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6605" windowHeight="7305"/>
  </bookViews>
  <sheets>
    <sheet name="13-18" sheetId="1" r:id="rId1"/>
    <sheet name="20-27" sheetId="2" r:id="rId2"/>
    <sheet name="JalonsJaunes" sheetId="3" r:id="rId3"/>
  </sheets>
  <calcPr calcId="145621"/>
</workbook>
</file>

<file path=xl/calcChain.xml><?xml version="1.0" encoding="utf-8"?>
<calcChain xmlns="http://schemas.openxmlformats.org/spreadsheetml/2006/main">
  <c r="T25" i="2" l="1"/>
  <c r="V25" i="2" s="1"/>
  <c r="T24" i="2"/>
  <c r="V24" i="2" s="1"/>
  <c r="T23" i="2"/>
  <c r="V23" i="2" s="1"/>
  <c r="T22" i="2"/>
  <c r="V22" i="2" s="1"/>
  <c r="T21" i="2"/>
  <c r="V21" i="2" s="1"/>
  <c r="T20" i="2"/>
  <c r="V20" i="2" s="1"/>
  <c r="T19" i="2"/>
  <c r="V19" i="2" s="1"/>
  <c r="T18" i="2"/>
  <c r="V18" i="2" s="1"/>
  <c r="T17" i="2"/>
  <c r="V17" i="2" s="1"/>
  <c r="T16" i="2"/>
  <c r="V16" i="2" s="1"/>
  <c r="T15" i="2"/>
  <c r="V15" i="2" s="1"/>
  <c r="T14" i="2"/>
  <c r="V14" i="2" s="1"/>
  <c r="T13" i="2"/>
  <c r="V13" i="2" s="1"/>
  <c r="T12" i="2"/>
  <c r="V12" i="2" s="1"/>
  <c r="T11" i="2"/>
  <c r="V11" i="2" s="1"/>
  <c r="T10" i="2"/>
  <c r="V10" i="2" s="1"/>
  <c r="T9" i="2"/>
  <c r="V9" i="2" s="1"/>
  <c r="T8" i="2"/>
  <c r="V8" i="2" s="1"/>
  <c r="T7" i="2"/>
  <c r="V7" i="2" s="1"/>
  <c r="T14" i="3" l="1"/>
  <c r="V14" i="3" s="1"/>
  <c r="T13" i="3"/>
  <c r="V13" i="3" s="1"/>
  <c r="V12" i="3"/>
  <c r="T12" i="3"/>
  <c r="T11" i="3"/>
  <c r="V11" i="3" s="1"/>
  <c r="T10" i="3"/>
  <c r="V10" i="3" s="1"/>
  <c r="T9" i="3"/>
  <c r="V9" i="3" s="1"/>
  <c r="V8" i="3"/>
  <c r="T8" i="3"/>
  <c r="T35" i="1" l="1"/>
  <c r="V35" i="1" s="1"/>
  <c r="T33" i="1" l="1"/>
  <c r="V33" i="1" s="1"/>
  <c r="T36" i="1" l="1"/>
  <c r="V36" i="1" s="1"/>
  <c r="T10" i="1" l="1"/>
  <c r="V10" i="1" s="1"/>
  <c r="T9" i="1"/>
  <c r="V9" i="1" s="1"/>
  <c r="T26" i="1"/>
  <c r="V26" i="1" s="1"/>
  <c r="T25" i="1"/>
  <c r="V25" i="1" s="1"/>
  <c r="T23" i="1"/>
  <c r="V23" i="1" s="1"/>
  <c r="T34" i="1"/>
  <c r="V34" i="1" s="1"/>
  <c r="T30" i="1"/>
  <c r="V30" i="1" s="1"/>
  <c r="T22" i="1"/>
  <c r="V22" i="1" s="1"/>
  <c r="T32" i="1" l="1"/>
  <c r="V32" i="1" s="1"/>
  <c r="T31" i="1"/>
  <c r="V31" i="1" s="1"/>
  <c r="T24" i="1"/>
  <c r="V24" i="1" s="1"/>
  <c r="T21" i="1"/>
  <c r="V21" i="1" s="1"/>
  <c r="T20" i="1"/>
  <c r="V20" i="1" s="1"/>
  <c r="T19" i="1"/>
  <c r="V19" i="1" s="1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8" i="1"/>
  <c r="V8" i="1" s="1"/>
</calcChain>
</file>

<file path=xl/sharedStrings.xml><?xml version="1.0" encoding="utf-8"?>
<sst xmlns="http://schemas.openxmlformats.org/spreadsheetml/2006/main" count="74" uniqueCount="36">
  <si>
    <t>Normale</t>
  </si>
  <si>
    <t>NOM</t>
  </si>
  <si>
    <t>brut</t>
  </si>
  <si>
    <t>hdc</t>
  </si>
  <si>
    <t>net</t>
  </si>
  <si>
    <t>Bouffard, F.</t>
  </si>
  <si>
    <t>Côté, D.</t>
  </si>
  <si>
    <t>Forest, M.</t>
  </si>
  <si>
    <t>Gagnon, N.</t>
  </si>
  <si>
    <t>Gauthier, G.</t>
  </si>
  <si>
    <t>Gauthier, M.</t>
  </si>
  <si>
    <t>Grégoire, C.</t>
  </si>
  <si>
    <t>Grimard, J.</t>
  </si>
  <si>
    <t>Lemay, J-M.</t>
  </si>
  <si>
    <t>Raymond, G.</t>
  </si>
  <si>
    <t>Tremblay, H.</t>
  </si>
  <si>
    <t>Lacasse,F</t>
  </si>
  <si>
    <t>Paré, C</t>
  </si>
  <si>
    <t>Gaouette, R</t>
  </si>
  <si>
    <t>Grondin, D</t>
  </si>
  <si>
    <t>Perron,J</t>
  </si>
  <si>
    <t>Turgeon,L</t>
  </si>
  <si>
    <t>JALONS JAUNES</t>
  </si>
  <si>
    <t>Dubreuil,J-D</t>
  </si>
  <si>
    <t>Lefebvre,L</t>
  </si>
  <si>
    <t>Lacourciere,E</t>
  </si>
  <si>
    <t>Therrien, C.</t>
  </si>
  <si>
    <t>Beaudoin, P</t>
  </si>
  <si>
    <t>Langlois, F.</t>
  </si>
  <si>
    <t>Belle Isle, O.</t>
  </si>
  <si>
    <t>Bernard, M</t>
  </si>
  <si>
    <t>Berthold ,J</t>
  </si>
  <si>
    <t>HANDICAP: 13 - 18</t>
  </si>
  <si>
    <t>HANDICAP: 20 -27</t>
  </si>
  <si>
    <t>EN DATE DU 7 septembre 2019</t>
  </si>
  <si>
    <t>RONDE DE REVE - EN DATE DU  7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</si>
</sst>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$&quot;_);[Red]\(#,##0\ &quot;$&quot;\)"/>
  </numFmts>
  <fonts count="21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C00000"/>
      <name val="Arial"/>
      <family val="2"/>
    </font>
    <font>
      <sz val="10"/>
      <color theme="9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/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/>
    <xf numFmtId="0" fontId="6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6" fontId="0" fillId="0" borderId="0" xfId="0" applyNumberForma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3" fillId="0" borderId="3" xfId="0" applyFont="1" applyBorder="1"/>
    <xf numFmtId="0" fontId="16" fillId="2" borderId="3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Border="1"/>
    <xf numFmtId="0" fontId="6" fillId="0" borderId="10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8" fillId="0" borderId="15" xfId="0" applyFont="1" applyBorder="1" applyAlignment="1">
      <alignment horizontal="center"/>
    </xf>
    <xf numFmtId="0" fontId="6" fillId="0" borderId="13" xfId="0" applyFont="1" applyBorder="1"/>
    <xf numFmtId="0" fontId="20" fillId="0" borderId="1" xfId="0" applyFont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0</xdr:row>
      <xdr:rowOff>57150</xdr:rowOff>
    </xdr:from>
    <xdr:to>
      <xdr:col>19</xdr:col>
      <xdr:colOff>76201</xdr:colOff>
      <xdr:row>3</xdr:row>
      <xdr:rowOff>37673</xdr:rowOff>
    </xdr:to>
    <xdr:pic>
      <xdr:nvPicPr>
        <xdr:cNvPr id="4" name="Image 3" descr="C:\Users\Diane\AppData\Local\Microsoft\Windows\Temporary Internet Files\Content.IE5\OF9ILJ5F\MC900434405[2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7150"/>
          <a:ext cx="409576" cy="323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Normal="100" workbookViewId="0">
      <pane xSplit="1" ySplit="7" topLeftCell="B9" activePane="bottomRight" state="frozen"/>
      <selection pane="topRight" activeCell="B1" sqref="B1"/>
      <selection pane="bottomLeft" activeCell="A7" sqref="A7"/>
      <selection pane="bottomRight" activeCell="N43" sqref="N43"/>
    </sheetView>
  </sheetViews>
  <sheetFormatPr baseColWidth="10" defaultRowHeight="15.75" x14ac:dyDescent="0.25"/>
  <cols>
    <col min="1" max="1" width="17.5703125" customWidth="1"/>
    <col min="2" max="16" width="6.28515625" customWidth="1"/>
    <col min="17" max="17" width="6.7109375" customWidth="1"/>
    <col min="18" max="18" width="6.28515625" customWidth="1"/>
    <col min="19" max="19" width="7" customWidth="1"/>
    <col min="20" max="20" width="6.28515625" customWidth="1"/>
    <col min="21" max="21" width="5.42578125" style="1" customWidth="1"/>
    <col min="22" max="22" width="6.140625" style="32" customWidth="1"/>
    <col min="23" max="23" width="11.42578125" style="76" customWidth="1"/>
    <col min="24" max="24" width="11.42578125" customWidth="1"/>
  </cols>
  <sheetData>
    <row r="1" spans="1:23" ht="9" customHeight="1" x14ac:dyDescent="0.25">
      <c r="A1" s="40"/>
      <c r="B1" s="40"/>
      <c r="C1" s="40"/>
      <c r="D1" s="40"/>
      <c r="E1" s="93" t="s">
        <v>35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/>
      <c r="S1" s="40"/>
      <c r="T1" s="40"/>
      <c r="U1" s="67"/>
      <c r="V1" s="72"/>
    </row>
    <row r="2" spans="1:23" ht="9" customHeight="1" x14ac:dyDescent="0.25">
      <c r="A2" s="40"/>
      <c r="B2" s="40"/>
      <c r="C2" s="40"/>
      <c r="D2" s="40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40"/>
      <c r="S2" s="40"/>
      <c r="T2" s="40"/>
      <c r="U2" s="67"/>
      <c r="V2" s="72"/>
    </row>
    <row r="3" spans="1:23" ht="9" customHeight="1" x14ac:dyDescent="0.35">
      <c r="A3" s="40"/>
      <c r="B3" s="40"/>
      <c r="C3" s="40"/>
      <c r="D3" s="4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0"/>
      <c r="S3" s="40"/>
      <c r="T3" s="40"/>
      <c r="U3" s="67"/>
      <c r="V3" s="72"/>
    </row>
    <row r="4" spans="1:23" ht="20.100000000000001" customHeight="1" x14ac:dyDescent="0.35">
      <c r="A4" s="40"/>
      <c r="B4" s="40"/>
      <c r="C4" s="40"/>
      <c r="D4" s="40"/>
      <c r="E4" s="82"/>
      <c r="F4" s="82"/>
      <c r="G4" s="82"/>
      <c r="H4" s="82"/>
      <c r="I4" s="94" t="s">
        <v>32</v>
      </c>
      <c r="J4" s="94"/>
      <c r="K4" s="94"/>
      <c r="L4" s="94"/>
      <c r="M4" s="94"/>
      <c r="N4" s="82"/>
      <c r="O4" s="82"/>
      <c r="P4" s="82"/>
      <c r="Q4" s="82"/>
      <c r="R4" s="40"/>
      <c r="S4" s="40"/>
      <c r="T4" s="40"/>
      <c r="U4" s="67"/>
      <c r="V4" s="72"/>
    </row>
    <row r="5" spans="1:23" ht="15.6" x14ac:dyDescent="0.3">
      <c r="A5" s="40"/>
      <c r="B5" s="40"/>
      <c r="C5" s="40"/>
      <c r="D5" s="40"/>
      <c r="E5" s="40"/>
      <c r="F5" s="40"/>
      <c r="G5" s="41">
        <v>3</v>
      </c>
      <c r="H5" s="95"/>
      <c r="I5" s="95"/>
      <c r="J5" s="95"/>
      <c r="K5" s="95"/>
      <c r="L5" s="95"/>
      <c r="M5" s="95"/>
      <c r="N5" s="95"/>
      <c r="O5" s="42"/>
      <c r="P5" s="40"/>
      <c r="Q5" s="40"/>
      <c r="R5" s="40"/>
      <c r="S5" s="40"/>
      <c r="T5" s="40"/>
      <c r="U5" s="67"/>
      <c r="V5" s="72"/>
    </row>
    <row r="6" spans="1:23" ht="15" customHeight="1" x14ac:dyDescent="0.3">
      <c r="A6" s="43" t="s">
        <v>0</v>
      </c>
      <c r="B6" s="44">
        <v>5</v>
      </c>
      <c r="C6" s="44">
        <v>4</v>
      </c>
      <c r="D6" s="44">
        <v>3</v>
      </c>
      <c r="E6" s="44">
        <v>5</v>
      </c>
      <c r="F6" s="44">
        <v>4</v>
      </c>
      <c r="G6" s="44">
        <v>4</v>
      </c>
      <c r="H6" s="44">
        <v>3</v>
      </c>
      <c r="I6" s="44">
        <v>4</v>
      </c>
      <c r="J6" s="44">
        <v>4</v>
      </c>
      <c r="K6" s="44">
        <v>4</v>
      </c>
      <c r="L6" s="44">
        <v>5</v>
      </c>
      <c r="M6" s="44">
        <v>3</v>
      </c>
      <c r="N6" s="44">
        <v>4</v>
      </c>
      <c r="O6" s="44">
        <v>4</v>
      </c>
      <c r="P6" s="44">
        <v>4</v>
      </c>
      <c r="Q6" s="44">
        <v>4</v>
      </c>
      <c r="R6" s="44">
        <v>3</v>
      </c>
      <c r="S6" s="44">
        <v>5</v>
      </c>
      <c r="T6" s="45"/>
      <c r="U6" s="68"/>
      <c r="V6" s="73"/>
    </row>
    <row r="7" spans="1:23" s="2" customFormat="1" ht="16.149999999999999" thickBot="1" x14ac:dyDescent="0.35">
      <c r="A7" s="46" t="s">
        <v>1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  <c r="M7" s="47">
        <v>12</v>
      </c>
      <c r="N7" s="47">
        <v>13</v>
      </c>
      <c r="O7" s="47">
        <v>14</v>
      </c>
      <c r="P7" s="47">
        <v>15</v>
      </c>
      <c r="Q7" s="47">
        <v>16</v>
      </c>
      <c r="R7" s="47">
        <v>17</v>
      </c>
      <c r="S7" s="47">
        <v>18</v>
      </c>
      <c r="T7" s="46" t="s">
        <v>2</v>
      </c>
      <c r="U7" s="4" t="s">
        <v>3</v>
      </c>
      <c r="V7" s="10" t="s">
        <v>4</v>
      </c>
      <c r="W7" s="77"/>
    </row>
    <row r="8" spans="1:23" s="2" customFormat="1" ht="18" hidden="1" customHeight="1" thickTop="1" x14ac:dyDescent="0.3">
      <c r="A8" s="9" t="s">
        <v>29</v>
      </c>
      <c r="B8" s="7">
        <v>5</v>
      </c>
      <c r="C8" s="6">
        <v>6</v>
      </c>
      <c r="D8" s="27">
        <v>2</v>
      </c>
      <c r="E8" s="6">
        <v>5</v>
      </c>
      <c r="F8" s="7">
        <v>4</v>
      </c>
      <c r="G8" s="7">
        <v>4</v>
      </c>
      <c r="H8" s="7">
        <v>3</v>
      </c>
      <c r="I8" s="7">
        <v>4</v>
      </c>
      <c r="J8" s="6">
        <v>5</v>
      </c>
      <c r="K8" s="6">
        <v>5</v>
      </c>
      <c r="L8" s="7">
        <v>5</v>
      </c>
      <c r="M8" s="7">
        <v>3</v>
      </c>
      <c r="N8" s="6">
        <v>5</v>
      </c>
      <c r="O8" s="6">
        <v>5</v>
      </c>
      <c r="P8" s="7">
        <v>4</v>
      </c>
      <c r="Q8" s="6">
        <v>5</v>
      </c>
      <c r="R8" s="7">
        <v>3</v>
      </c>
      <c r="S8" s="7">
        <v>5</v>
      </c>
      <c r="T8" s="48">
        <f>SUM(B8:S8)</f>
        <v>78</v>
      </c>
      <c r="U8" s="8">
        <v>24</v>
      </c>
      <c r="V8" s="7">
        <f>T8-U8</f>
        <v>54</v>
      </c>
      <c r="W8" s="78"/>
    </row>
    <row r="9" spans="1:23" s="2" customFormat="1" ht="16.149999999999999" thickTop="1" x14ac:dyDescent="0.3">
      <c r="A9" s="9" t="s">
        <v>30</v>
      </c>
      <c r="B9" s="7">
        <v>5</v>
      </c>
      <c r="C9" s="7">
        <v>4</v>
      </c>
      <c r="D9" s="27">
        <v>2</v>
      </c>
      <c r="E9" s="27">
        <v>4</v>
      </c>
      <c r="F9" s="27">
        <v>3</v>
      </c>
      <c r="G9" s="7">
        <v>4</v>
      </c>
      <c r="H9" s="27">
        <v>2</v>
      </c>
      <c r="I9" s="27">
        <v>3</v>
      </c>
      <c r="J9" s="7">
        <v>4</v>
      </c>
      <c r="K9" s="7">
        <v>4</v>
      </c>
      <c r="L9" s="27">
        <v>4</v>
      </c>
      <c r="M9" s="27">
        <v>2</v>
      </c>
      <c r="N9" s="64">
        <v>2</v>
      </c>
      <c r="O9" s="27">
        <v>3</v>
      </c>
      <c r="P9" s="27">
        <v>3</v>
      </c>
      <c r="Q9" s="27">
        <v>3</v>
      </c>
      <c r="R9" s="27">
        <v>2</v>
      </c>
      <c r="S9" s="7">
        <v>5</v>
      </c>
      <c r="T9" s="88">
        <f>SUM(B9:S9)</f>
        <v>59</v>
      </c>
      <c r="U9" s="8">
        <v>15</v>
      </c>
      <c r="V9" s="10">
        <f t="shared" ref="V9:V25" si="0">T9-U9</f>
        <v>44</v>
      </c>
      <c r="W9" s="80"/>
    </row>
    <row r="10" spans="1:23" s="2" customFormat="1" ht="15.6" hidden="1" x14ac:dyDescent="0.3">
      <c r="A10" s="9" t="s">
        <v>31</v>
      </c>
      <c r="B10" s="7">
        <v>5</v>
      </c>
      <c r="C10" s="7">
        <v>4</v>
      </c>
      <c r="D10" s="27">
        <v>2</v>
      </c>
      <c r="E10" s="7">
        <v>5</v>
      </c>
      <c r="F10" s="7">
        <v>4</v>
      </c>
      <c r="G10" s="7">
        <v>4</v>
      </c>
      <c r="H10" s="7">
        <v>3</v>
      </c>
      <c r="I10" s="7">
        <v>4</v>
      </c>
      <c r="J10" s="6">
        <v>5</v>
      </c>
      <c r="K10" s="7">
        <v>4</v>
      </c>
      <c r="L10" s="6">
        <v>6</v>
      </c>
      <c r="M10" s="7">
        <v>3</v>
      </c>
      <c r="N10" s="6">
        <v>5</v>
      </c>
      <c r="O10" s="6">
        <v>5</v>
      </c>
      <c r="P10" s="7">
        <v>4</v>
      </c>
      <c r="Q10" s="7">
        <v>4</v>
      </c>
      <c r="R10" s="7">
        <v>3</v>
      </c>
      <c r="S10" s="7">
        <v>5</v>
      </c>
      <c r="T10" s="48">
        <f>SUM(B10:S10)</f>
        <v>75</v>
      </c>
      <c r="U10" s="8">
        <v>27</v>
      </c>
      <c r="V10" s="10">
        <f t="shared" si="0"/>
        <v>48</v>
      </c>
      <c r="W10" s="79"/>
    </row>
    <row r="11" spans="1:23" s="2" customFormat="1" ht="15.6" hidden="1" x14ac:dyDescent="0.3">
      <c r="A11" s="19" t="s">
        <v>5</v>
      </c>
      <c r="B11" s="7">
        <v>5</v>
      </c>
      <c r="C11" s="16">
        <v>5</v>
      </c>
      <c r="D11" s="36">
        <v>2</v>
      </c>
      <c r="E11" s="28">
        <v>5</v>
      </c>
      <c r="F11" s="28">
        <v>4</v>
      </c>
      <c r="G11" s="28">
        <v>4</v>
      </c>
      <c r="H11" s="36">
        <v>2</v>
      </c>
      <c r="I11" s="28">
        <v>4</v>
      </c>
      <c r="J11" s="28">
        <v>4</v>
      </c>
      <c r="K11" s="28">
        <v>4</v>
      </c>
      <c r="L11" s="28">
        <v>5</v>
      </c>
      <c r="M11" s="28">
        <v>3</v>
      </c>
      <c r="N11" s="28">
        <v>4</v>
      </c>
      <c r="O11" s="16">
        <v>5</v>
      </c>
      <c r="P11" s="28">
        <v>4</v>
      </c>
      <c r="Q11" s="16">
        <v>5</v>
      </c>
      <c r="R11" s="36">
        <v>2</v>
      </c>
      <c r="S11" s="28">
        <v>5</v>
      </c>
      <c r="T11" s="49">
        <f t="shared" ref="T11:T23" si="1">SUM(B11:S11)</f>
        <v>72</v>
      </c>
      <c r="U11" s="13">
        <v>26</v>
      </c>
      <c r="V11" s="10">
        <f t="shared" si="0"/>
        <v>46</v>
      </c>
      <c r="W11" s="79"/>
    </row>
    <row r="12" spans="1:23" s="2" customFormat="1" ht="15.6" hidden="1" x14ac:dyDescent="0.3">
      <c r="A12" s="19" t="s">
        <v>6</v>
      </c>
      <c r="B12" s="28">
        <v>5</v>
      </c>
      <c r="C12" s="28">
        <v>4</v>
      </c>
      <c r="D12" s="36">
        <v>2</v>
      </c>
      <c r="E12" s="28">
        <v>5</v>
      </c>
      <c r="F12" s="28">
        <v>4</v>
      </c>
      <c r="G12" s="28">
        <v>4</v>
      </c>
      <c r="H12" s="28">
        <v>3</v>
      </c>
      <c r="I12" s="28">
        <v>4</v>
      </c>
      <c r="J12" s="28">
        <v>4</v>
      </c>
      <c r="K12" s="28">
        <v>4</v>
      </c>
      <c r="L12" s="16">
        <v>6</v>
      </c>
      <c r="M12" s="36">
        <v>2</v>
      </c>
      <c r="N12" s="28">
        <v>4</v>
      </c>
      <c r="O12" s="28">
        <v>4</v>
      </c>
      <c r="P12" s="36">
        <v>3</v>
      </c>
      <c r="Q12" s="28">
        <v>4</v>
      </c>
      <c r="R12" s="36">
        <v>2</v>
      </c>
      <c r="S12" s="28">
        <v>5</v>
      </c>
      <c r="T12" s="49">
        <f t="shared" si="1"/>
        <v>69</v>
      </c>
      <c r="U12" s="13">
        <v>27</v>
      </c>
      <c r="V12" s="10">
        <f t="shared" si="0"/>
        <v>42</v>
      </c>
      <c r="W12" s="79"/>
    </row>
    <row r="13" spans="1:23" s="2" customFormat="1" ht="15.6" x14ac:dyDescent="0.3">
      <c r="A13" s="9" t="s">
        <v>7</v>
      </c>
      <c r="B13" s="36">
        <v>4</v>
      </c>
      <c r="C13" s="10">
        <v>4</v>
      </c>
      <c r="D13" s="12">
        <v>2</v>
      </c>
      <c r="E13" s="10">
        <v>5</v>
      </c>
      <c r="F13" s="10">
        <v>4</v>
      </c>
      <c r="G13" s="10">
        <v>4</v>
      </c>
      <c r="H13" s="12">
        <v>2</v>
      </c>
      <c r="I13" s="10">
        <v>4</v>
      </c>
      <c r="J13" s="10">
        <v>4</v>
      </c>
      <c r="K13" s="10">
        <v>4</v>
      </c>
      <c r="L13" s="10">
        <v>5</v>
      </c>
      <c r="M13" s="10">
        <v>3</v>
      </c>
      <c r="N13" s="10">
        <v>4</v>
      </c>
      <c r="O13" s="10">
        <v>4</v>
      </c>
      <c r="P13" s="10">
        <v>4</v>
      </c>
      <c r="Q13" s="10">
        <v>4</v>
      </c>
      <c r="R13" s="10">
        <v>3</v>
      </c>
      <c r="S13" s="10">
        <v>5</v>
      </c>
      <c r="T13" s="49">
        <f t="shared" si="1"/>
        <v>69</v>
      </c>
      <c r="U13" s="13">
        <v>18</v>
      </c>
      <c r="V13" s="10">
        <f t="shared" si="0"/>
        <v>51</v>
      </c>
      <c r="W13" s="80"/>
    </row>
    <row r="14" spans="1:23" s="2" customFormat="1" ht="15.6" hidden="1" x14ac:dyDescent="0.3">
      <c r="A14" s="19" t="s">
        <v>8</v>
      </c>
      <c r="B14" s="10">
        <v>5</v>
      </c>
      <c r="C14" s="16">
        <v>5</v>
      </c>
      <c r="D14" s="28">
        <v>3</v>
      </c>
      <c r="E14" s="28">
        <v>5</v>
      </c>
      <c r="F14" s="28">
        <v>4</v>
      </c>
      <c r="G14" s="28">
        <v>4</v>
      </c>
      <c r="H14" s="36">
        <v>2</v>
      </c>
      <c r="I14" s="28">
        <v>4</v>
      </c>
      <c r="J14" s="28">
        <v>4</v>
      </c>
      <c r="K14" s="28">
        <v>4</v>
      </c>
      <c r="L14" s="28">
        <v>5</v>
      </c>
      <c r="M14" s="28">
        <v>3</v>
      </c>
      <c r="N14" s="28">
        <v>4</v>
      </c>
      <c r="O14" s="51">
        <v>4</v>
      </c>
      <c r="P14" s="28">
        <v>4</v>
      </c>
      <c r="Q14" s="28">
        <v>4</v>
      </c>
      <c r="R14" s="28">
        <v>3</v>
      </c>
      <c r="S14" s="28">
        <v>5</v>
      </c>
      <c r="T14" s="49">
        <f t="shared" si="1"/>
        <v>72</v>
      </c>
      <c r="U14" s="13">
        <v>22</v>
      </c>
      <c r="V14" s="10">
        <f t="shared" si="0"/>
        <v>50</v>
      </c>
      <c r="W14" s="79"/>
    </row>
    <row r="15" spans="1:23" s="2" customFormat="1" ht="15.6" hidden="1" x14ac:dyDescent="0.3">
      <c r="A15" s="9" t="s">
        <v>18</v>
      </c>
      <c r="B15" s="28">
        <v>5</v>
      </c>
      <c r="C15" s="10">
        <v>4</v>
      </c>
      <c r="D15" s="12">
        <v>2</v>
      </c>
      <c r="E15" s="10">
        <v>5</v>
      </c>
      <c r="F15" s="10">
        <v>4</v>
      </c>
      <c r="G15" s="10">
        <v>4</v>
      </c>
      <c r="H15" s="10">
        <v>3</v>
      </c>
      <c r="I15" s="10">
        <v>4</v>
      </c>
      <c r="J15" s="10">
        <v>4</v>
      </c>
      <c r="K15" s="10">
        <v>4</v>
      </c>
      <c r="L15" s="10">
        <v>5</v>
      </c>
      <c r="M15" s="10">
        <v>3</v>
      </c>
      <c r="N15" s="10">
        <v>4</v>
      </c>
      <c r="O15" s="10">
        <v>4</v>
      </c>
      <c r="P15" s="12">
        <v>3</v>
      </c>
      <c r="Q15" s="10">
        <v>4</v>
      </c>
      <c r="R15" s="10">
        <v>3</v>
      </c>
      <c r="S15" s="10">
        <v>5</v>
      </c>
      <c r="T15" s="49">
        <f t="shared" si="1"/>
        <v>70</v>
      </c>
      <c r="U15" s="13">
        <v>20</v>
      </c>
      <c r="V15" s="10">
        <f t="shared" si="0"/>
        <v>50</v>
      </c>
      <c r="W15" s="79"/>
    </row>
    <row r="16" spans="1:23" s="2" customFormat="1" ht="15.6" hidden="1" x14ac:dyDescent="0.3">
      <c r="A16" s="19" t="s">
        <v>10</v>
      </c>
      <c r="B16" s="10">
        <v>5</v>
      </c>
      <c r="C16" s="28">
        <v>4</v>
      </c>
      <c r="D16" s="36">
        <v>2</v>
      </c>
      <c r="E16" s="36">
        <v>4</v>
      </c>
      <c r="F16" s="36">
        <v>3</v>
      </c>
      <c r="G16" s="28">
        <v>4</v>
      </c>
      <c r="H16" s="28">
        <v>3</v>
      </c>
      <c r="I16" s="36">
        <v>3</v>
      </c>
      <c r="J16" s="28">
        <v>4</v>
      </c>
      <c r="K16" s="28">
        <v>4</v>
      </c>
      <c r="L16" s="28">
        <v>5</v>
      </c>
      <c r="M16" s="28">
        <v>3</v>
      </c>
      <c r="N16" s="36">
        <v>3</v>
      </c>
      <c r="O16" s="28">
        <v>4</v>
      </c>
      <c r="P16" s="28">
        <v>4</v>
      </c>
      <c r="Q16" s="37">
        <v>2</v>
      </c>
      <c r="R16" s="28">
        <v>3</v>
      </c>
      <c r="S16" s="28">
        <v>5</v>
      </c>
      <c r="T16" s="49">
        <f t="shared" si="1"/>
        <v>65</v>
      </c>
      <c r="U16" s="31">
        <v>21</v>
      </c>
      <c r="V16" s="10">
        <f t="shared" si="0"/>
        <v>44</v>
      </c>
      <c r="W16" s="79"/>
    </row>
    <row r="17" spans="1:23" x14ac:dyDescent="0.25">
      <c r="A17" s="15" t="s">
        <v>11</v>
      </c>
      <c r="B17" s="28">
        <v>5</v>
      </c>
      <c r="C17" s="23">
        <v>4</v>
      </c>
      <c r="D17" s="12">
        <v>2</v>
      </c>
      <c r="E17" s="12">
        <v>4</v>
      </c>
      <c r="F17" s="10">
        <v>4</v>
      </c>
      <c r="G17" s="10">
        <v>4</v>
      </c>
      <c r="H17" s="34">
        <v>3</v>
      </c>
      <c r="I17" s="12">
        <v>3</v>
      </c>
      <c r="J17" s="26">
        <v>4</v>
      </c>
      <c r="K17" s="10">
        <v>4</v>
      </c>
      <c r="L17" s="10">
        <v>5</v>
      </c>
      <c r="M17" s="10">
        <v>3</v>
      </c>
      <c r="N17" s="10">
        <v>4</v>
      </c>
      <c r="O17" s="10">
        <v>4</v>
      </c>
      <c r="P17" s="12">
        <v>3</v>
      </c>
      <c r="Q17" s="12">
        <v>3</v>
      </c>
      <c r="R17" s="10">
        <v>3</v>
      </c>
      <c r="S17" s="10">
        <v>5</v>
      </c>
      <c r="T17" s="49">
        <f t="shared" si="1"/>
        <v>67</v>
      </c>
      <c r="U17" s="13">
        <v>18</v>
      </c>
      <c r="V17" s="91">
        <f t="shared" si="0"/>
        <v>49</v>
      </c>
      <c r="W17" s="79"/>
    </row>
    <row r="18" spans="1:23" ht="15.6" x14ac:dyDescent="0.3">
      <c r="A18" s="15" t="s">
        <v>12</v>
      </c>
      <c r="B18" s="12">
        <v>4</v>
      </c>
      <c r="C18" s="23">
        <v>4</v>
      </c>
      <c r="D18" s="12">
        <v>2</v>
      </c>
      <c r="E18" s="12">
        <v>4</v>
      </c>
      <c r="F18" s="12">
        <v>3</v>
      </c>
      <c r="G18" s="10">
        <v>4</v>
      </c>
      <c r="H18" s="17">
        <v>2</v>
      </c>
      <c r="I18" s="10">
        <v>4</v>
      </c>
      <c r="J18" s="60">
        <v>3</v>
      </c>
      <c r="K18" s="12">
        <v>3</v>
      </c>
      <c r="L18" s="10">
        <v>5</v>
      </c>
      <c r="M18" s="12">
        <v>2</v>
      </c>
      <c r="N18" s="12">
        <v>3</v>
      </c>
      <c r="O18" s="10">
        <v>4</v>
      </c>
      <c r="P18" s="12">
        <v>3</v>
      </c>
      <c r="Q18" s="10">
        <v>4</v>
      </c>
      <c r="R18" s="10">
        <v>3</v>
      </c>
      <c r="S18" s="12">
        <v>4</v>
      </c>
      <c r="T18" s="49">
        <f t="shared" si="1"/>
        <v>61</v>
      </c>
      <c r="U18" s="13">
        <v>18</v>
      </c>
      <c r="V18" s="89">
        <f t="shared" si="0"/>
        <v>43</v>
      </c>
    </row>
    <row r="19" spans="1:23" ht="15.6" x14ac:dyDescent="0.3">
      <c r="A19" s="9" t="s">
        <v>19</v>
      </c>
      <c r="B19" s="10">
        <v>5</v>
      </c>
      <c r="C19" s="10">
        <v>4</v>
      </c>
      <c r="D19" s="12">
        <v>2</v>
      </c>
      <c r="E19" s="10">
        <v>5</v>
      </c>
      <c r="F19" s="10">
        <v>4</v>
      </c>
      <c r="G19" s="10">
        <v>4</v>
      </c>
      <c r="H19" s="12">
        <v>2</v>
      </c>
      <c r="I19" s="10">
        <v>4</v>
      </c>
      <c r="J19" s="10">
        <v>4</v>
      </c>
      <c r="K19" s="10">
        <v>4</v>
      </c>
      <c r="L19" s="10">
        <v>5</v>
      </c>
      <c r="M19" s="12">
        <v>2</v>
      </c>
      <c r="N19" s="10">
        <v>4</v>
      </c>
      <c r="O19" s="10">
        <v>4</v>
      </c>
      <c r="P19" s="12">
        <v>3</v>
      </c>
      <c r="Q19" s="10">
        <v>4</v>
      </c>
      <c r="R19" s="10">
        <v>3</v>
      </c>
      <c r="S19" s="10">
        <v>5</v>
      </c>
      <c r="T19" s="49">
        <f t="shared" si="1"/>
        <v>68</v>
      </c>
      <c r="U19" s="30">
        <v>17</v>
      </c>
      <c r="V19" s="35">
        <f t="shared" si="0"/>
        <v>51</v>
      </c>
    </row>
    <row r="20" spans="1:23" ht="15.6" x14ac:dyDescent="0.3">
      <c r="A20" s="9" t="s">
        <v>16</v>
      </c>
      <c r="B20" s="12">
        <v>4</v>
      </c>
      <c r="C20" s="10">
        <v>4</v>
      </c>
      <c r="D20" s="12">
        <v>2</v>
      </c>
      <c r="E20" s="12">
        <v>4</v>
      </c>
      <c r="F20" s="10">
        <v>4</v>
      </c>
      <c r="G20" s="12">
        <v>3</v>
      </c>
      <c r="H20" s="12">
        <v>2</v>
      </c>
      <c r="I20" s="10">
        <v>4</v>
      </c>
      <c r="J20" s="12">
        <v>3</v>
      </c>
      <c r="K20" s="10">
        <v>4</v>
      </c>
      <c r="L20" s="10">
        <v>5</v>
      </c>
      <c r="M20" s="12">
        <v>2</v>
      </c>
      <c r="N20" s="12">
        <v>3</v>
      </c>
      <c r="O20" s="10">
        <v>4</v>
      </c>
      <c r="P20" s="12">
        <v>3</v>
      </c>
      <c r="Q20" s="10">
        <v>4</v>
      </c>
      <c r="R20" s="12">
        <v>2</v>
      </c>
      <c r="S20" s="12">
        <v>4</v>
      </c>
      <c r="T20" s="49">
        <f t="shared" si="1"/>
        <v>61</v>
      </c>
      <c r="U20" s="30">
        <v>16</v>
      </c>
      <c r="V20" s="90">
        <f t="shared" si="0"/>
        <v>45</v>
      </c>
    </row>
    <row r="21" spans="1:23" ht="15.6" hidden="1" x14ac:dyDescent="0.3">
      <c r="A21" s="19" t="s">
        <v>25</v>
      </c>
      <c r="B21" s="10">
        <v>5</v>
      </c>
      <c r="C21" s="28">
        <v>4</v>
      </c>
      <c r="D21" s="36">
        <v>2</v>
      </c>
      <c r="E21" s="28">
        <v>5</v>
      </c>
      <c r="F21" s="36">
        <v>3</v>
      </c>
      <c r="G21" s="28">
        <v>4</v>
      </c>
      <c r="H21" s="28">
        <v>3</v>
      </c>
      <c r="I21" s="28">
        <v>4</v>
      </c>
      <c r="J21" s="28">
        <v>4</v>
      </c>
      <c r="K21" s="28">
        <v>4</v>
      </c>
      <c r="L21" s="28">
        <v>5</v>
      </c>
      <c r="M21" s="36">
        <v>2</v>
      </c>
      <c r="N21" s="16">
        <v>5</v>
      </c>
      <c r="O21" s="52">
        <v>5</v>
      </c>
      <c r="P21" s="28">
        <v>4</v>
      </c>
      <c r="Q21" s="36">
        <v>3</v>
      </c>
      <c r="R21" s="28">
        <v>3</v>
      </c>
      <c r="S21" s="28">
        <v>5</v>
      </c>
      <c r="T21" s="49">
        <f t="shared" si="1"/>
        <v>70</v>
      </c>
      <c r="U21" s="31">
        <v>27</v>
      </c>
      <c r="V21" s="35">
        <f t="shared" si="0"/>
        <v>43</v>
      </c>
    </row>
    <row r="22" spans="1:23" ht="15.6" x14ac:dyDescent="0.3">
      <c r="A22" s="19" t="s">
        <v>24</v>
      </c>
      <c r="B22" s="36">
        <v>4</v>
      </c>
      <c r="C22" s="36">
        <v>3</v>
      </c>
      <c r="D22" s="36">
        <v>2</v>
      </c>
      <c r="E22" s="28">
        <v>5</v>
      </c>
      <c r="F22" s="28">
        <v>4</v>
      </c>
      <c r="G22" s="28">
        <v>4</v>
      </c>
      <c r="H22" s="36">
        <v>2</v>
      </c>
      <c r="I22" s="36">
        <v>3</v>
      </c>
      <c r="J22" s="28">
        <v>4</v>
      </c>
      <c r="K22" s="36">
        <v>3</v>
      </c>
      <c r="L22" s="28">
        <v>5</v>
      </c>
      <c r="M22" s="36">
        <v>2</v>
      </c>
      <c r="N22" s="28">
        <v>4</v>
      </c>
      <c r="O22" s="28">
        <v>4</v>
      </c>
      <c r="P22" s="36">
        <v>3</v>
      </c>
      <c r="Q22" s="36">
        <v>3</v>
      </c>
      <c r="R22" s="28">
        <v>3</v>
      </c>
      <c r="S22" s="28">
        <v>5</v>
      </c>
      <c r="T22" s="49">
        <f t="shared" si="1"/>
        <v>63</v>
      </c>
      <c r="U22" s="13">
        <v>13</v>
      </c>
      <c r="V22" s="35">
        <f t="shared" si="0"/>
        <v>50</v>
      </c>
    </row>
    <row r="23" spans="1:23" ht="15.6" hidden="1" x14ac:dyDescent="0.3">
      <c r="A23" s="19" t="s">
        <v>13</v>
      </c>
      <c r="B23" s="36">
        <v>4</v>
      </c>
      <c r="C23" s="28">
        <v>4</v>
      </c>
      <c r="D23" s="28">
        <v>3</v>
      </c>
      <c r="E23" s="16">
        <v>6</v>
      </c>
      <c r="F23" s="16">
        <v>5</v>
      </c>
      <c r="G23" s="28">
        <v>4</v>
      </c>
      <c r="H23" s="28">
        <v>3</v>
      </c>
      <c r="I23" s="16">
        <v>5</v>
      </c>
      <c r="J23" s="16">
        <v>5</v>
      </c>
      <c r="K23" s="28">
        <v>4</v>
      </c>
      <c r="L23" s="16">
        <v>6</v>
      </c>
      <c r="M23" s="16">
        <v>4</v>
      </c>
      <c r="N23" s="16">
        <v>5</v>
      </c>
      <c r="O23" s="28">
        <v>4</v>
      </c>
      <c r="P23" s="28">
        <v>4</v>
      </c>
      <c r="Q23" s="28">
        <v>4</v>
      </c>
      <c r="R23" s="36">
        <v>2</v>
      </c>
      <c r="S23" s="16">
        <v>6</v>
      </c>
      <c r="T23" s="49">
        <f t="shared" si="1"/>
        <v>78</v>
      </c>
      <c r="U23" s="13">
        <v>24</v>
      </c>
      <c r="V23" s="35">
        <f t="shared" si="0"/>
        <v>54</v>
      </c>
    </row>
    <row r="24" spans="1:23" ht="15.6" hidden="1" x14ac:dyDescent="0.3">
      <c r="A24" s="19" t="s">
        <v>14</v>
      </c>
      <c r="B24" s="28">
        <v>5</v>
      </c>
      <c r="C24" s="23">
        <v>4</v>
      </c>
      <c r="D24" s="12">
        <v>2</v>
      </c>
      <c r="E24" s="10">
        <v>5</v>
      </c>
      <c r="F24" s="10">
        <v>4</v>
      </c>
      <c r="G24" s="11">
        <v>5</v>
      </c>
      <c r="H24" s="17">
        <v>2</v>
      </c>
      <c r="I24" s="29">
        <v>4</v>
      </c>
      <c r="J24" s="26">
        <v>4</v>
      </c>
      <c r="K24" s="10">
        <v>4</v>
      </c>
      <c r="L24" s="10">
        <v>5</v>
      </c>
      <c r="M24" s="10">
        <v>3</v>
      </c>
      <c r="N24" s="10">
        <v>4</v>
      </c>
      <c r="O24" s="11">
        <v>5</v>
      </c>
      <c r="P24" s="10">
        <v>4</v>
      </c>
      <c r="Q24" s="10">
        <v>4</v>
      </c>
      <c r="R24" s="10">
        <v>3</v>
      </c>
      <c r="S24" s="10">
        <v>5</v>
      </c>
      <c r="T24" s="49">
        <f>SUM(B24:S24)</f>
        <v>72</v>
      </c>
      <c r="U24" s="13">
        <v>23</v>
      </c>
      <c r="V24" s="35">
        <f t="shared" si="0"/>
        <v>49</v>
      </c>
    </row>
    <row r="25" spans="1:23" ht="15.6" hidden="1" x14ac:dyDescent="0.3">
      <c r="A25" s="85" t="s">
        <v>15</v>
      </c>
      <c r="B25" s="12">
        <v>4</v>
      </c>
      <c r="C25" s="24">
        <v>5</v>
      </c>
      <c r="D25" s="12">
        <v>2</v>
      </c>
      <c r="E25" s="12">
        <v>4</v>
      </c>
      <c r="F25" s="10">
        <v>4</v>
      </c>
      <c r="G25" s="10">
        <v>4</v>
      </c>
      <c r="H25" s="17">
        <v>2</v>
      </c>
      <c r="I25" s="11">
        <v>5</v>
      </c>
      <c r="J25" s="26">
        <v>4</v>
      </c>
      <c r="K25" s="10">
        <v>4</v>
      </c>
      <c r="L25" s="10">
        <v>5</v>
      </c>
      <c r="M25" s="10">
        <v>3</v>
      </c>
      <c r="N25" s="10">
        <v>4</v>
      </c>
      <c r="O25" s="11">
        <v>4</v>
      </c>
      <c r="P25" s="10">
        <v>4</v>
      </c>
      <c r="Q25" s="10">
        <v>4</v>
      </c>
      <c r="R25" s="10">
        <v>3</v>
      </c>
      <c r="S25" s="10">
        <v>5</v>
      </c>
      <c r="T25" s="49">
        <f t="shared" ref="T25:T26" si="2">SUM(B25:S25)</f>
        <v>70</v>
      </c>
      <c r="U25" s="13">
        <v>21</v>
      </c>
      <c r="V25" s="35">
        <f t="shared" si="0"/>
        <v>49</v>
      </c>
    </row>
    <row r="26" spans="1:23" ht="15.6" x14ac:dyDescent="0.3">
      <c r="A26" s="9" t="s">
        <v>21</v>
      </c>
      <c r="B26" s="84">
        <v>4</v>
      </c>
      <c r="C26" s="14">
        <v>5</v>
      </c>
      <c r="D26" s="61">
        <v>2</v>
      </c>
      <c r="E26" s="61">
        <v>3</v>
      </c>
      <c r="F26" s="61">
        <v>3</v>
      </c>
      <c r="G26" s="29">
        <v>4</v>
      </c>
      <c r="H26" s="61">
        <v>2</v>
      </c>
      <c r="I26" s="61">
        <v>3</v>
      </c>
      <c r="J26" s="29">
        <v>4</v>
      </c>
      <c r="K26" s="29">
        <v>4</v>
      </c>
      <c r="L26" s="29">
        <v>5</v>
      </c>
      <c r="M26" s="61">
        <v>2</v>
      </c>
      <c r="N26" s="14">
        <v>5</v>
      </c>
      <c r="O26" s="29">
        <v>4</v>
      </c>
      <c r="P26" s="29">
        <v>4</v>
      </c>
      <c r="Q26" s="29">
        <v>4</v>
      </c>
      <c r="R26" s="29">
        <v>3</v>
      </c>
      <c r="S26" s="61">
        <v>4</v>
      </c>
      <c r="T26" s="58">
        <f t="shared" si="2"/>
        <v>65</v>
      </c>
      <c r="U26" s="13">
        <v>15</v>
      </c>
      <c r="V26" s="35">
        <f>T26-U26</f>
        <v>50</v>
      </c>
    </row>
    <row r="27" spans="1:23" ht="18.600000000000001" customHeight="1" x14ac:dyDescent="0.3">
      <c r="A27" s="53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5"/>
      <c r="V27" s="75"/>
    </row>
    <row r="28" spans="1:23" ht="18.600000000000001" hidden="1" customHeight="1" x14ac:dyDescent="0.3">
      <c r="A28" s="53"/>
      <c r="B28" s="55"/>
      <c r="C28" s="54"/>
      <c r="D28" s="54"/>
      <c r="E28" s="54"/>
      <c r="F28" s="54"/>
      <c r="G28" s="54"/>
      <c r="H28" s="54"/>
      <c r="I28" s="96" t="s">
        <v>22</v>
      </c>
      <c r="J28" s="96"/>
      <c r="K28" s="96"/>
      <c r="L28" s="96"/>
      <c r="M28" s="96"/>
      <c r="N28" s="54"/>
      <c r="O28" s="54"/>
      <c r="P28" s="54"/>
      <c r="Q28" s="54"/>
      <c r="R28" s="54"/>
      <c r="S28" s="54"/>
      <c r="T28" s="55"/>
      <c r="U28" s="33"/>
      <c r="V28" s="75"/>
    </row>
    <row r="29" spans="1:23" ht="15.6" hidden="1" x14ac:dyDescent="0.3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66"/>
      <c r="V29" s="75"/>
    </row>
    <row r="30" spans="1:23" ht="15.6" hidden="1" x14ac:dyDescent="0.3">
      <c r="A30" s="9" t="s">
        <v>27</v>
      </c>
      <c r="B30" s="11">
        <v>7</v>
      </c>
      <c r="C30" s="16">
        <v>5</v>
      </c>
      <c r="D30" s="28">
        <v>3</v>
      </c>
      <c r="E30" s="16">
        <v>7</v>
      </c>
      <c r="F30" s="36">
        <v>3</v>
      </c>
      <c r="G30" s="16">
        <v>5</v>
      </c>
      <c r="H30" s="28">
        <v>3</v>
      </c>
      <c r="I30" s="16">
        <v>6</v>
      </c>
      <c r="J30" s="28">
        <v>4</v>
      </c>
      <c r="K30" s="16">
        <v>6</v>
      </c>
      <c r="L30" s="16">
        <v>7</v>
      </c>
      <c r="M30" s="16">
        <v>4</v>
      </c>
      <c r="N30" s="28">
        <v>4</v>
      </c>
      <c r="O30" s="16">
        <v>5</v>
      </c>
      <c r="P30" s="16">
        <v>6</v>
      </c>
      <c r="Q30" s="16">
        <v>5</v>
      </c>
      <c r="R30" s="28">
        <v>3</v>
      </c>
      <c r="S30" s="16">
        <v>7</v>
      </c>
      <c r="T30" s="49">
        <f t="shared" ref="T30" si="3">SUM(B30:S30)</f>
        <v>90</v>
      </c>
      <c r="U30" s="18">
        <v>33</v>
      </c>
      <c r="V30" s="35">
        <f t="shared" ref="V30:V36" si="4">T30-U30</f>
        <v>57</v>
      </c>
      <c r="W30" s="75"/>
    </row>
    <row r="31" spans="1:23" ht="15.6" hidden="1" x14ac:dyDescent="0.3">
      <c r="A31" s="19" t="s">
        <v>23</v>
      </c>
      <c r="B31" s="28">
        <v>5</v>
      </c>
      <c r="C31" s="20">
        <v>4</v>
      </c>
      <c r="D31" s="20">
        <v>3</v>
      </c>
      <c r="E31" s="22">
        <v>5</v>
      </c>
      <c r="F31" s="21">
        <v>3</v>
      </c>
      <c r="G31" s="22">
        <v>6</v>
      </c>
      <c r="H31" s="21">
        <v>2</v>
      </c>
      <c r="I31" s="20">
        <v>4</v>
      </c>
      <c r="J31" s="20">
        <v>4</v>
      </c>
      <c r="K31" s="22">
        <v>5</v>
      </c>
      <c r="L31" s="20">
        <v>5</v>
      </c>
      <c r="M31" s="21">
        <v>2</v>
      </c>
      <c r="N31" s="20">
        <v>4</v>
      </c>
      <c r="O31" s="20">
        <v>4</v>
      </c>
      <c r="P31" s="20">
        <v>4</v>
      </c>
      <c r="Q31" s="20">
        <v>4</v>
      </c>
      <c r="R31" s="20">
        <v>3</v>
      </c>
      <c r="S31" s="20">
        <v>5</v>
      </c>
      <c r="T31" s="50">
        <f t="shared" ref="T31:T36" si="5">SUM(B31:S31)</f>
        <v>72</v>
      </c>
      <c r="U31" s="18">
        <v>26</v>
      </c>
      <c r="V31" s="35">
        <f t="shared" si="4"/>
        <v>46</v>
      </c>
      <c r="W31" s="75"/>
    </row>
    <row r="32" spans="1:23" ht="15.6" hidden="1" x14ac:dyDescent="0.3">
      <c r="A32" s="56" t="s">
        <v>9</v>
      </c>
      <c r="B32" s="20">
        <v>5</v>
      </c>
      <c r="C32" s="12">
        <v>3</v>
      </c>
      <c r="D32" s="10">
        <v>3</v>
      </c>
      <c r="E32" s="11">
        <v>6</v>
      </c>
      <c r="F32" s="10">
        <v>4</v>
      </c>
      <c r="G32" s="11">
        <v>6</v>
      </c>
      <c r="H32" s="10">
        <v>3</v>
      </c>
      <c r="I32" s="11">
        <v>5</v>
      </c>
      <c r="J32" s="11">
        <v>5</v>
      </c>
      <c r="K32" s="11">
        <v>5</v>
      </c>
      <c r="L32" s="11">
        <v>6</v>
      </c>
      <c r="M32" s="10">
        <v>3</v>
      </c>
      <c r="N32" s="11">
        <v>5</v>
      </c>
      <c r="O32" s="10">
        <v>4</v>
      </c>
      <c r="P32" s="11">
        <v>5</v>
      </c>
      <c r="Q32" s="11">
        <v>5</v>
      </c>
      <c r="R32" s="10">
        <v>3</v>
      </c>
      <c r="S32" s="11">
        <v>6</v>
      </c>
      <c r="T32" s="49">
        <f t="shared" si="5"/>
        <v>82</v>
      </c>
      <c r="U32" s="3">
        <v>36</v>
      </c>
      <c r="V32" s="35">
        <f t="shared" si="4"/>
        <v>46</v>
      </c>
    </row>
    <row r="33" spans="1:23" ht="15.6" hidden="1" x14ac:dyDescent="0.3">
      <c r="A33" s="63" t="s">
        <v>28</v>
      </c>
      <c r="B33" s="22">
        <v>6</v>
      </c>
      <c r="C33" s="11">
        <v>5</v>
      </c>
      <c r="D33" s="10">
        <v>3</v>
      </c>
      <c r="E33" s="10">
        <v>5</v>
      </c>
      <c r="F33" s="11">
        <v>5</v>
      </c>
      <c r="G33" s="10">
        <v>4</v>
      </c>
      <c r="H33" s="10">
        <v>3</v>
      </c>
      <c r="I33" s="10">
        <v>4</v>
      </c>
      <c r="J33" s="10">
        <v>4</v>
      </c>
      <c r="K33" s="11">
        <v>5</v>
      </c>
      <c r="L33" s="11">
        <v>5</v>
      </c>
      <c r="M33" s="11">
        <v>4</v>
      </c>
      <c r="N33" s="11">
        <v>5</v>
      </c>
      <c r="O33" s="10">
        <v>4</v>
      </c>
      <c r="P33" s="11">
        <v>6</v>
      </c>
      <c r="Q33" s="11">
        <v>5</v>
      </c>
      <c r="R33" s="11">
        <v>4</v>
      </c>
      <c r="S33" s="11">
        <v>6</v>
      </c>
      <c r="T33" s="49">
        <f t="shared" si="5"/>
        <v>83</v>
      </c>
      <c r="U33" s="3">
        <v>33</v>
      </c>
      <c r="V33" s="35">
        <f t="shared" si="4"/>
        <v>50</v>
      </c>
    </row>
    <row r="34" spans="1:23" ht="15.6" hidden="1" x14ac:dyDescent="0.3">
      <c r="A34" s="57" t="s">
        <v>17</v>
      </c>
      <c r="B34" s="11">
        <v>6</v>
      </c>
      <c r="C34" s="10">
        <v>4</v>
      </c>
      <c r="D34" s="10">
        <v>3</v>
      </c>
      <c r="E34" s="11">
        <v>6</v>
      </c>
      <c r="F34" s="10">
        <v>4</v>
      </c>
      <c r="G34" s="10">
        <v>4</v>
      </c>
      <c r="H34" s="11">
        <v>4</v>
      </c>
      <c r="I34" s="11">
        <v>5</v>
      </c>
      <c r="J34" s="12">
        <v>3</v>
      </c>
      <c r="K34" s="11">
        <v>5</v>
      </c>
      <c r="L34" s="11">
        <v>6</v>
      </c>
      <c r="M34" s="10">
        <v>3</v>
      </c>
      <c r="N34" s="10">
        <v>4</v>
      </c>
      <c r="O34" s="10">
        <v>4</v>
      </c>
      <c r="P34" s="10">
        <v>4</v>
      </c>
      <c r="Q34" s="10">
        <v>4</v>
      </c>
      <c r="R34" s="10">
        <v>3</v>
      </c>
      <c r="S34" s="11">
        <v>7</v>
      </c>
      <c r="T34" s="49">
        <f t="shared" si="5"/>
        <v>79</v>
      </c>
      <c r="U34" s="3">
        <v>31</v>
      </c>
      <c r="V34" s="10">
        <f t="shared" si="4"/>
        <v>48</v>
      </c>
    </row>
    <row r="35" spans="1:23" ht="15.6" hidden="1" x14ac:dyDescent="0.3">
      <c r="A35" s="19" t="s">
        <v>20</v>
      </c>
      <c r="B35" s="16">
        <v>5</v>
      </c>
      <c r="C35" s="16">
        <v>5</v>
      </c>
      <c r="D35" s="16">
        <v>6</v>
      </c>
      <c r="E35" s="16">
        <v>7</v>
      </c>
      <c r="F35" s="16">
        <v>6</v>
      </c>
      <c r="G35" s="16">
        <v>7</v>
      </c>
      <c r="H35" s="16">
        <v>4</v>
      </c>
      <c r="I35" s="52">
        <v>6</v>
      </c>
      <c r="J35" s="16">
        <v>6</v>
      </c>
      <c r="K35" s="16">
        <v>6</v>
      </c>
      <c r="L35" s="16">
        <v>8</v>
      </c>
      <c r="M35" s="16">
        <v>5</v>
      </c>
      <c r="N35" s="16">
        <v>6</v>
      </c>
      <c r="O35" s="16">
        <v>7</v>
      </c>
      <c r="P35" s="16">
        <v>6</v>
      </c>
      <c r="Q35" s="16">
        <v>6</v>
      </c>
      <c r="R35" s="16">
        <v>4</v>
      </c>
      <c r="S35" s="16">
        <v>7</v>
      </c>
      <c r="T35" s="49">
        <f t="shared" si="5"/>
        <v>107</v>
      </c>
      <c r="U35" s="3">
        <v>27</v>
      </c>
      <c r="V35" s="29">
        <f t="shared" si="4"/>
        <v>80</v>
      </c>
    </row>
    <row r="36" spans="1:23" ht="15.6" hidden="1" x14ac:dyDescent="0.3">
      <c r="A36" s="62" t="s">
        <v>26</v>
      </c>
      <c r="B36" s="11">
        <v>6</v>
      </c>
      <c r="C36" s="11">
        <v>5</v>
      </c>
      <c r="D36" s="11">
        <v>3</v>
      </c>
      <c r="E36" s="11">
        <v>6</v>
      </c>
      <c r="F36" s="10">
        <v>4</v>
      </c>
      <c r="G36" s="10">
        <v>4</v>
      </c>
      <c r="H36" s="10">
        <v>3</v>
      </c>
      <c r="I36" s="11">
        <v>6</v>
      </c>
      <c r="J36" s="10">
        <v>4</v>
      </c>
      <c r="K36" s="11">
        <v>5</v>
      </c>
      <c r="L36" s="10">
        <v>5</v>
      </c>
      <c r="M36" s="11">
        <v>4</v>
      </c>
      <c r="N36" s="10">
        <v>4</v>
      </c>
      <c r="O36" s="10">
        <v>4</v>
      </c>
      <c r="P36" s="11">
        <v>5</v>
      </c>
      <c r="Q36" s="10">
        <v>4</v>
      </c>
      <c r="R36" s="11">
        <v>4</v>
      </c>
      <c r="S36" s="11">
        <v>6</v>
      </c>
      <c r="T36" s="49">
        <f t="shared" si="5"/>
        <v>82</v>
      </c>
      <c r="U36" s="70">
        <v>34</v>
      </c>
      <c r="V36" s="35">
        <f t="shared" si="4"/>
        <v>48</v>
      </c>
    </row>
    <row r="37" spans="1:23" ht="17.4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2"/>
      <c r="T37" s="1"/>
      <c r="V37" s="75"/>
    </row>
    <row r="38" spans="1:23" ht="17.4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75"/>
    </row>
    <row r="39" spans="1:2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3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3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3" ht="15.6" x14ac:dyDescent="0.3">
      <c r="A42" s="1"/>
      <c r="B42" s="1"/>
    </row>
    <row r="43" spans="1:23" ht="15.6" x14ac:dyDescent="0.3">
      <c r="A43" s="1"/>
    </row>
    <row r="45" spans="1:23" s="25" customFormat="1" ht="15.6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1"/>
      <c r="V45" s="32"/>
      <c r="W45" s="76"/>
    </row>
  </sheetData>
  <mergeCells count="4">
    <mergeCell ref="E1:Q2"/>
    <mergeCell ref="H5:N5"/>
    <mergeCell ref="I28:M28"/>
    <mergeCell ref="I4:M4"/>
  </mergeCells>
  <pageMargins left="0.23622047244094491" right="0.23622047244094491" top="0.55118110236220474" bottom="0.55118110236220474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V24" sqref="A3:V24"/>
    </sheetView>
  </sheetViews>
  <sheetFormatPr baseColWidth="10" defaultRowHeight="12.75" x14ac:dyDescent="0.2"/>
  <cols>
    <col min="1" max="1" width="15" customWidth="1"/>
    <col min="2" max="16" width="6.28515625" customWidth="1"/>
    <col min="17" max="17" width="6.7109375" customWidth="1"/>
    <col min="18" max="18" width="6.28515625" customWidth="1"/>
    <col min="19" max="19" width="7" customWidth="1"/>
    <col min="20" max="20" width="6.28515625" customWidth="1"/>
    <col min="21" max="21" width="5.28515625" customWidth="1"/>
    <col min="22" max="22" width="6.28515625" customWidth="1"/>
  </cols>
  <sheetData>
    <row r="1" spans="1:23" ht="18" customHeight="1" x14ac:dyDescent="0.35">
      <c r="G1" s="93" t="s">
        <v>34</v>
      </c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3" ht="18" customHeight="1" x14ac:dyDescent="0.35"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3" ht="18" customHeight="1" x14ac:dyDescent="0.35">
      <c r="G3" s="81"/>
      <c r="H3" s="81"/>
      <c r="I3" s="81"/>
      <c r="J3" s="94" t="s">
        <v>33</v>
      </c>
      <c r="K3" s="94"/>
      <c r="L3" s="94"/>
      <c r="M3" s="94"/>
      <c r="N3" s="94"/>
      <c r="O3" s="81"/>
      <c r="P3" s="81"/>
      <c r="Q3" s="81"/>
    </row>
    <row r="4" spans="1:23" ht="13.9" x14ac:dyDescent="0.3">
      <c r="F4" s="97"/>
      <c r="G4" s="97"/>
      <c r="H4" s="97"/>
      <c r="I4" s="97"/>
      <c r="J4" s="97"/>
      <c r="K4" s="97"/>
      <c r="L4" s="97"/>
      <c r="M4" s="97"/>
      <c r="N4" s="97"/>
      <c r="O4" s="97"/>
      <c r="P4" s="39"/>
      <c r="Q4" s="39"/>
      <c r="R4" s="39"/>
    </row>
    <row r="5" spans="1:23" ht="15" customHeight="1" x14ac:dyDescent="0.3">
      <c r="A5" s="43" t="s">
        <v>0</v>
      </c>
      <c r="B5" s="44">
        <v>5</v>
      </c>
      <c r="C5" s="44">
        <v>4</v>
      </c>
      <c r="D5" s="44">
        <v>3</v>
      </c>
      <c r="E5" s="44">
        <v>5</v>
      </c>
      <c r="F5" s="44">
        <v>4</v>
      </c>
      <c r="G5" s="44">
        <v>4</v>
      </c>
      <c r="H5" s="44">
        <v>3</v>
      </c>
      <c r="I5" s="44">
        <v>4</v>
      </c>
      <c r="J5" s="44">
        <v>4</v>
      </c>
      <c r="K5" s="44">
        <v>4</v>
      </c>
      <c r="L5" s="44">
        <v>5</v>
      </c>
      <c r="M5" s="44">
        <v>3</v>
      </c>
      <c r="N5" s="44">
        <v>4</v>
      </c>
      <c r="O5" s="44">
        <v>4</v>
      </c>
      <c r="P5" s="44">
        <v>4</v>
      </c>
      <c r="Q5" s="44">
        <v>4</v>
      </c>
      <c r="R5" s="44">
        <v>3</v>
      </c>
      <c r="S5" s="44">
        <v>5</v>
      </c>
      <c r="T5" s="45"/>
      <c r="U5" s="68"/>
      <c r="V5" s="73"/>
      <c r="W5" s="76"/>
    </row>
    <row r="6" spans="1:23" s="2" customFormat="1" ht="16.149999999999999" thickBot="1" x14ac:dyDescent="0.35">
      <c r="A6" s="46" t="s">
        <v>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6" t="s">
        <v>2</v>
      </c>
      <c r="U6" s="4" t="s">
        <v>3</v>
      </c>
      <c r="V6" s="10" t="s">
        <v>4</v>
      </c>
      <c r="W6" s="77"/>
    </row>
    <row r="7" spans="1:23" s="2" customFormat="1" ht="18" customHeight="1" thickTop="1" x14ac:dyDescent="0.3">
      <c r="A7" s="9" t="s">
        <v>29</v>
      </c>
      <c r="B7" s="7">
        <v>5</v>
      </c>
      <c r="C7" s="6">
        <v>6</v>
      </c>
      <c r="D7" s="27">
        <v>2</v>
      </c>
      <c r="E7" s="6">
        <v>5</v>
      </c>
      <c r="F7" s="7">
        <v>4</v>
      </c>
      <c r="G7" s="7">
        <v>4</v>
      </c>
      <c r="H7" s="7">
        <v>3</v>
      </c>
      <c r="I7" s="7">
        <v>4</v>
      </c>
      <c r="J7" s="6">
        <v>5</v>
      </c>
      <c r="K7" s="6">
        <v>5</v>
      </c>
      <c r="L7" s="7">
        <v>5</v>
      </c>
      <c r="M7" s="7">
        <v>3</v>
      </c>
      <c r="N7" s="6">
        <v>5</v>
      </c>
      <c r="O7" s="6">
        <v>5</v>
      </c>
      <c r="P7" s="7">
        <v>4</v>
      </c>
      <c r="Q7" s="6">
        <v>5</v>
      </c>
      <c r="R7" s="7">
        <v>3</v>
      </c>
      <c r="S7" s="7">
        <v>5</v>
      </c>
      <c r="T7" s="48">
        <f>SUM(B7:S7)</f>
        <v>78</v>
      </c>
      <c r="U7" s="8">
        <v>24</v>
      </c>
      <c r="V7" s="7">
        <f>T7-U7</f>
        <v>54</v>
      </c>
      <c r="W7" s="78"/>
    </row>
    <row r="8" spans="1:23" s="2" customFormat="1" ht="15.6" hidden="1" x14ac:dyDescent="0.3">
      <c r="A8" s="9" t="s">
        <v>30</v>
      </c>
      <c r="B8" s="7">
        <v>5</v>
      </c>
      <c r="C8" s="7">
        <v>4</v>
      </c>
      <c r="D8" s="27">
        <v>2</v>
      </c>
      <c r="E8" s="27">
        <v>4</v>
      </c>
      <c r="F8" s="7">
        <v>4</v>
      </c>
      <c r="G8" s="7">
        <v>4</v>
      </c>
      <c r="H8" s="27">
        <v>2</v>
      </c>
      <c r="I8" s="27">
        <v>3</v>
      </c>
      <c r="J8" s="7">
        <v>4</v>
      </c>
      <c r="K8" s="7">
        <v>4</v>
      </c>
      <c r="L8" s="27">
        <v>4</v>
      </c>
      <c r="M8" s="27">
        <v>2</v>
      </c>
      <c r="N8" s="64">
        <v>2</v>
      </c>
      <c r="O8" s="7">
        <v>4</v>
      </c>
      <c r="P8" s="27">
        <v>4</v>
      </c>
      <c r="Q8" s="27">
        <v>3</v>
      </c>
      <c r="R8" s="7">
        <v>3</v>
      </c>
      <c r="S8" s="7">
        <v>5</v>
      </c>
      <c r="T8" s="48">
        <f>SUM(B8:S8)</f>
        <v>63</v>
      </c>
      <c r="U8" s="8">
        <v>15</v>
      </c>
      <c r="V8" s="10">
        <f t="shared" ref="V8:V24" si="0">T8-U8</f>
        <v>48</v>
      </c>
      <c r="W8" s="80">
        <v>1</v>
      </c>
    </row>
    <row r="9" spans="1:23" s="2" customFormat="1" ht="15.6" x14ac:dyDescent="0.3">
      <c r="A9" s="9" t="s">
        <v>31</v>
      </c>
      <c r="B9" s="7">
        <v>5</v>
      </c>
      <c r="C9" s="7">
        <v>4</v>
      </c>
      <c r="D9" s="27">
        <v>2</v>
      </c>
      <c r="E9" s="7">
        <v>5</v>
      </c>
      <c r="F9" s="7">
        <v>4</v>
      </c>
      <c r="G9" s="7">
        <v>4</v>
      </c>
      <c r="H9" s="7">
        <v>3</v>
      </c>
      <c r="I9" s="7">
        <v>4</v>
      </c>
      <c r="J9" s="6">
        <v>5</v>
      </c>
      <c r="K9" s="7">
        <v>4</v>
      </c>
      <c r="L9" s="6">
        <v>6</v>
      </c>
      <c r="M9" s="7">
        <v>3</v>
      </c>
      <c r="N9" s="6">
        <v>5</v>
      </c>
      <c r="O9" s="6">
        <v>5</v>
      </c>
      <c r="P9" s="7">
        <v>4</v>
      </c>
      <c r="Q9" s="7">
        <v>4</v>
      </c>
      <c r="R9" s="7">
        <v>3</v>
      </c>
      <c r="S9" s="7">
        <v>5</v>
      </c>
      <c r="T9" s="48">
        <f>SUM(B9:S9)</f>
        <v>75</v>
      </c>
      <c r="U9" s="8">
        <v>27</v>
      </c>
      <c r="V9" s="10">
        <f t="shared" si="0"/>
        <v>48</v>
      </c>
      <c r="W9" s="79"/>
    </row>
    <row r="10" spans="1:23" s="2" customFormat="1" ht="15.6" x14ac:dyDescent="0.3">
      <c r="A10" s="19" t="s">
        <v>5</v>
      </c>
      <c r="B10" s="7">
        <v>5</v>
      </c>
      <c r="C10" s="16">
        <v>5</v>
      </c>
      <c r="D10" s="36">
        <v>2</v>
      </c>
      <c r="E10" s="28">
        <v>5</v>
      </c>
      <c r="F10" s="28">
        <v>4</v>
      </c>
      <c r="G10" s="28">
        <v>4</v>
      </c>
      <c r="H10" s="36">
        <v>2</v>
      </c>
      <c r="I10" s="28">
        <v>4</v>
      </c>
      <c r="J10" s="28">
        <v>4</v>
      </c>
      <c r="K10" s="28">
        <v>4</v>
      </c>
      <c r="L10" s="28">
        <v>5</v>
      </c>
      <c r="M10" s="28">
        <v>3</v>
      </c>
      <c r="N10" s="28">
        <v>4</v>
      </c>
      <c r="O10" s="16">
        <v>5</v>
      </c>
      <c r="P10" s="28">
        <v>4</v>
      </c>
      <c r="Q10" s="28">
        <v>4</v>
      </c>
      <c r="R10" s="36">
        <v>2</v>
      </c>
      <c r="S10" s="28">
        <v>5</v>
      </c>
      <c r="T10" s="49">
        <f t="shared" ref="T10:T22" si="1">SUM(B10:S10)</f>
        <v>71</v>
      </c>
      <c r="U10" s="13">
        <v>26</v>
      </c>
      <c r="V10" s="90">
        <f t="shared" si="0"/>
        <v>45</v>
      </c>
      <c r="W10" s="79"/>
    </row>
    <row r="11" spans="1:23" s="2" customFormat="1" ht="15.75" x14ac:dyDescent="0.25">
      <c r="A11" s="19" t="s">
        <v>6</v>
      </c>
      <c r="B11" s="28">
        <v>5</v>
      </c>
      <c r="C11" s="28">
        <v>4</v>
      </c>
      <c r="D11" s="36">
        <v>2</v>
      </c>
      <c r="E11" s="28">
        <v>5</v>
      </c>
      <c r="F11" s="28">
        <v>4</v>
      </c>
      <c r="G11" s="28">
        <v>4</v>
      </c>
      <c r="H11" s="28">
        <v>3</v>
      </c>
      <c r="I11" s="28">
        <v>4</v>
      </c>
      <c r="J11" s="28">
        <v>4</v>
      </c>
      <c r="K11" s="28">
        <v>4</v>
      </c>
      <c r="L11" s="16">
        <v>6</v>
      </c>
      <c r="M11" s="36">
        <v>2</v>
      </c>
      <c r="N11" s="28">
        <v>4</v>
      </c>
      <c r="O11" s="28">
        <v>4</v>
      </c>
      <c r="P11" s="36">
        <v>3</v>
      </c>
      <c r="Q11" s="28">
        <v>4</v>
      </c>
      <c r="R11" s="36">
        <v>2</v>
      </c>
      <c r="S11" s="28">
        <v>5</v>
      </c>
      <c r="T11" s="49">
        <f t="shared" si="1"/>
        <v>69</v>
      </c>
      <c r="U11" s="13">
        <v>27</v>
      </c>
      <c r="V11" s="90">
        <f t="shared" si="0"/>
        <v>42</v>
      </c>
      <c r="W11" s="79"/>
    </row>
    <row r="12" spans="1:23" s="2" customFormat="1" ht="15.6" hidden="1" x14ac:dyDescent="0.3">
      <c r="A12" s="9" t="s">
        <v>7</v>
      </c>
      <c r="B12" s="36">
        <v>4</v>
      </c>
      <c r="C12" s="10">
        <v>4</v>
      </c>
      <c r="D12" s="12">
        <v>2</v>
      </c>
      <c r="E12" s="10">
        <v>5</v>
      </c>
      <c r="F12" s="10">
        <v>4</v>
      </c>
      <c r="G12" s="10">
        <v>4</v>
      </c>
      <c r="H12" s="10">
        <v>3</v>
      </c>
      <c r="I12" s="10">
        <v>4</v>
      </c>
      <c r="J12" s="10">
        <v>4</v>
      </c>
      <c r="K12" s="10">
        <v>4</v>
      </c>
      <c r="L12" s="10">
        <v>5</v>
      </c>
      <c r="M12" s="10">
        <v>3</v>
      </c>
      <c r="N12" s="10">
        <v>4</v>
      </c>
      <c r="O12" s="10">
        <v>4</v>
      </c>
      <c r="P12" s="10">
        <v>4</v>
      </c>
      <c r="Q12" s="10">
        <v>4</v>
      </c>
      <c r="R12" s="10">
        <v>3</v>
      </c>
      <c r="S12" s="10">
        <v>5</v>
      </c>
      <c r="T12" s="49">
        <f t="shared" si="1"/>
        <v>70</v>
      </c>
      <c r="U12" s="13">
        <v>18</v>
      </c>
      <c r="V12" s="10">
        <f t="shared" si="0"/>
        <v>52</v>
      </c>
      <c r="W12" s="80">
        <v>1</v>
      </c>
    </row>
    <row r="13" spans="1:23" s="2" customFormat="1" ht="15.75" x14ac:dyDescent="0.25">
      <c r="A13" s="19" t="s">
        <v>8</v>
      </c>
      <c r="B13" s="10">
        <v>5</v>
      </c>
      <c r="C13" s="16">
        <v>5</v>
      </c>
      <c r="D13" s="36">
        <v>2</v>
      </c>
      <c r="E13" s="28">
        <v>5</v>
      </c>
      <c r="F13" s="28">
        <v>4</v>
      </c>
      <c r="G13" s="28">
        <v>4</v>
      </c>
      <c r="H13" s="36">
        <v>2</v>
      </c>
      <c r="I13" s="28">
        <v>4</v>
      </c>
      <c r="J13" s="28">
        <v>4</v>
      </c>
      <c r="K13" s="28">
        <v>4</v>
      </c>
      <c r="L13" s="28">
        <v>5</v>
      </c>
      <c r="M13" s="28">
        <v>3</v>
      </c>
      <c r="N13" s="28">
        <v>4</v>
      </c>
      <c r="O13" s="51">
        <v>4</v>
      </c>
      <c r="P13" s="28">
        <v>4</v>
      </c>
      <c r="Q13" s="28">
        <v>4</v>
      </c>
      <c r="R13" s="28">
        <v>3</v>
      </c>
      <c r="S13" s="28">
        <v>5</v>
      </c>
      <c r="T13" s="49">
        <f t="shared" si="1"/>
        <v>71</v>
      </c>
      <c r="U13" s="13">
        <v>22</v>
      </c>
      <c r="V13" s="10">
        <f t="shared" si="0"/>
        <v>49</v>
      </c>
      <c r="W13" s="79"/>
    </row>
    <row r="14" spans="1:23" s="2" customFormat="1" ht="15.6" x14ac:dyDescent="0.3">
      <c r="A14" s="9" t="s">
        <v>18</v>
      </c>
      <c r="B14" s="28">
        <v>5</v>
      </c>
      <c r="C14" s="10">
        <v>4</v>
      </c>
      <c r="D14" s="12">
        <v>2</v>
      </c>
      <c r="E14" s="10">
        <v>5</v>
      </c>
      <c r="F14" s="10">
        <v>4</v>
      </c>
      <c r="G14" s="10">
        <v>4</v>
      </c>
      <c r="H14" s="10">
        <v>3</v>
      </c>
      <c r="I14" s="10">
        <v>4</v>
      </c>
      <c r="J14" s="10">
        <v>4</v>
      </c>
      <c r="K14" s="10">
        <v>4</v>
      </c>
      <c r="L14" s="10">
        <v>5</v>
      </c>
      <c r="M14" s="10">
        <v>3</v>
      </c>
      <c r="N14" s="10">
        <v>4</v>
      </c>
      <c r="O14" s="10">
        <v>4</v>
      </c>
      <c r="P14" s="86">
        <v>2</v>
      </c>
      <c r="Q14" s="12">
        <v>3</v>
      </c>
      <c r="R14" s="10">
        <v>3</v>
      </c>
      <c r="S14" s="10">
        <v>5</v>
      </c>
      <c r="T14" s="49">
        <f t="shared" si="1"/>
        <v>68</v>
      </c>
      <c r="U14" s="13">
        <v>20</v>
      </c>
      <c r="V14" s="10">
        <f t="shared" si="0"/>
        <v>48</v>
      </c>
      <c r="W14" s="79"/>
    </row>
    <row r="15" spans="1:23" s="2" customFormat="1" ht="15.6" x14ac:dyDescent="0.3">
      <c r="A15" s="19" t="s">
        <v>10</v>
      </c>
      <c r="B15" s="10">
        <v>5</v>
      </c>
      <c r="C15" s="28">
        <v>4</v>
      </c>
      <c r="D15" s="36">
        <v>2</v>
      </c>
      <c r="E15" s="36">
        <v>4</v>
      </c>
      <c r="F15" s="36">
        <v>3</v>
      </c>
      <c r="G15" s="28">
        <v>4</v>
      </c>
      <c r="H15" s="28">
        <v>3</v>
      </c>
      <c r="I15" s="36">
        <v>3</v>
      </c>
      <c r="J15" s="28">
        <v>4</v>
      </c>
      <c r="K15" s="28">
        <v>4</v>
      </c>
      <c r="L15" s="28">
        <v>5</v>
      </c>
      <c r="M15" s="28">
        <v>3</v>
      </c>
      <c r="N15" s="36">
        <v>3</v>
      </c>
      <c r="O15" s="28">
        <v>4</v>
      </c>
      <c r="P15" s="28">
        <v>4</v>
      </c>
      <c r="Q15" s="37">
        <v>2</v>
      </c>
      <c r="R15" s="28">
        <v>3</v>
      </c>
      <c r="S15" s="28">
        <v>5</v>
      </c>
      <c r="T15" s="92">
        <f t="shared" si="1"/>
        <v>65</v>
      </c>
      <c r="U15" s="31">
        <v>21</v>
      </c>
      <c r="V15" s="10">
        <f t="shared" si="0"/>
        <v>44</v>
      </c>
      <c r="W15" s="79"/>
    </row>
    <row r="16" spans="1:23" ht="15.6" hidden="1" x14ac:dyDescent="0.3">
      <c r="A16" s="15" t="s">
        <v>11</v>
      </c>
      <c r="B16" s="28">
        <v>5</v>
      </c>
      <c r="C16" s="23">
        <v>4</v>
      </c>
      <c r="D16" s="12">
        <v>2</v>
      </c>
      <c r="E16" s="12">
        <v>4</v>
      </c>
      <c r="F16" s="10">
        <v>4</v>
      </c>
      <c r="G16" s="10">
        <v>4</v>
      </c>
      <c r="H16" s="34">
        <v>3</v>
      </c>
      <c r="I16" s="12">
        <v>3</v>
      </c>
      <c r="J16" s="26">
        <v>4</v>
      </c>
      <c r="K16" s="10">
        <v>4</v>
      </c>
      <c r="L16" s="10">
        <v>5</v>
      </c>
      <c r="M16" s="10">
        <v>3</v>
      </c>
      <c r="N16" s="10">
        <v>4</v>
      </c>
      <c r="O16" s="10">
        <v>4</v>
      </c>
      <c r="P16" s="10">
        <v>4</v>
      </c>
      <c r="Q16" s="12">
        <v>3</v>
      </c>
      <c r="R16" s="10">
        <v>3</v>
      </c>
      <c r="S16" s="10">
        <v>5</v>
      </c>
      <c r="T16" s="49">
        <f t="shared" si="1"/>
        <v>68</v>
      </c>
      <c r="U16" s="13">
        <v>18</v>
      </c>
      <c r="V16" s="35">
        <f t="shared" si="0"/>
        <v>50</v>
      </c>
      <c r="W16" s="79">
        <v>1</v>
      </c>
    </row>
    <row r="17" spans="1:23" ht="15.6" hidden="1" x14ac:dyDescent="0.3">
      <c r="A17" s="15" t="s">
        <v>12</v>
      </c>
      <c r="B17" s="12">
        <v>4</v>
      </c>
      <c r="C17" s="23">
        <v>4</v>
      </c>
      <c r="D17" s="12">
        <v>2</v>
      </c>
      <c r="E17" s="12">
        <v>4</v>
      </c>
      <c r="F17" s="12">
        <v>3</v>
      </c>
      <c r="G17" s="10">
        <v>4</v>
      </c>
      <c r="H17" s="17">
        <v>2</v>
      </c>
      <c r="I17" s="10">
        <v>4</v>
      </c>
      <c r="J17" s="60">
        <v>3</v>
      </c>
      <c r="K17" s="12">
        <v>3</v>
      </c>
      <c r="L17" s="10">
        <v>5</v>
      </c>
      <c r="M17" s="12">
        <v>2</v>
      </c>
      <c r="N17" s="12">
        <v>3</v>
      </c>
      <c r="O17" s="10">
        <v>4</v>
      </c>
      <c r="P17" s="12">
        <v>3</v>
      </c>
      <c r="Q17" s="10">
        <v>4</v>
      </c>
      <c r="R17" s="10">
        <v>3</v>
      </c>
      <c r="S17" s="12">
        <v>4</v>
      </c>
      <c r="T17" s="49">
        <f t="shared" si="1"/>
        <v>61</v>
      </c>
      <c r="U17" s="13">
        <v>18</v>
      </c>
      <c r="V17" s="74">
        <f t="shared" si="0"/>
        <v>43</v>
      </c>
      <c r="W17" s="76">
        <v>1</v>
      </c>
    </row>
    <row r="18" spans="1:23" ht="15.6" hidden="1" x14ac:dyDescent="0.3">
      <c r="A18" s="9" t="s">
        <v>19</v>
      </c>
      <c r="B18" s="10">
        <v>5</v>
      </c>
      <c r="C18" s="10">
        <v>4</v>
      </c>
      <c r="D18" s="12">
        <v>2</v>
      </c>
      <c r="E18" s="10">
        <v>5</v>
      </c>
      <c r="F18" s="10">
        <v>4</v>
      </c>
      <c r="G18" s="10">
        <v>4</v>
      </c>
      <c r="H18" s="12">
        <v>2</v>
      </c>
      <c r="I18" s="11">
        <v>5</v>
      </c>
      <c r="J18" s="10">
        <v>4</v>
      </c>
      <c r="K18" s="10">
        <v>4</v>
      </c>
      <c r="L18" s="10">
        <v>5</v>
      </c>
      <c r="M18" s="10">
        <v>3</v>
      </c>
      <c r="N18" s="10">
        <v>4</v>
      </c>
      <c r="O18" s="10">
        <v>4</v>
      </c>
      <c r="P18" s="12">
        <v>3</v>
      </c>
      <c r="Q18" s="10">
        <v>4</v>
      </c>
      <c r="R18" s="10">
        <v>3</v>
      </c>
      <c r="S18" s="10">
        <v>5</v>
      </c>
      <c r="T18" s="49">
        <f t="shared" si="1"/>
        <v>70</v>
      </c>
      <c r="U18" s="30">
        <v>17</v>
      </c>
      <c r="V18" s="35">
        <f t="shared" si="0"/>
        <v>53</v>
      </c>
      <c r="W18" s="76">
        <v>1</v>
      </c>
    </row>
    <row r="19" spans="1:23" ht="15.6" hidden="1" x14ac:dyDescent="0.3">
      <c r="A19" s="9" t="s">
        <v>16</v>
      </c>
      <c r="B19" s="12">
        <v>4</v>
      </c>
      <c r="C19" s="10">
        <v>4</v>
      </c>
      <c r="D19" s="12">
        <v>2</v>
      </c>
      <c r="E19" s="12">
        <v>4</v>
      </c>
      <c r="F19" s="10">
        <v>4</v>
      </c>
      <c r="G19" s="12">
        <v>3</v>
      </c>
      <c r="H19" s="12">
        <v>2</v>
      </c>
      <c r="I19" s="10">
        <v>4</v>
      </c>
      <c r="J19" s="12">
        <v>3</v>
      </c>
      <c r="K19" s="10">
        <v>4</v>
      </c>
      <c r="L19" s="10">
        <v>5</v>
      </c>
      <c r="M19" s="12">
        <v>2</v>
      </c>
      <c r="N19" s="10">
        <v>4</v>
      </c>
      <c r="O19" s="10">
        <v>4</v>
      </c>
      <c r="P19" s="10">
        <v>4</v>
      </c>
      <c r="Q19" s="10">
        <v>4</v>
      </c>
      <c r="R19" s="12">
        <v>2</v>
      </c>
      <c r="S19" s="12">
        <v>4</v>
      </c>
      <c r="T19" s="49">
        <f t="shared" si="1"/>
        <v>63</v>
      </c>
      <c r="U19" s="30">
        <v>16</v>
      </c>
      <c r="V19" s="35">
        <f t="shared" si="0"/>
        <v>47</v>
      </c>
      <c r="W19" s="76">
        <v>1</v>
      </c>
    </row>
    <row r="20" spans="1:23" ht="15.6" x14ac:dyDescent="0.3">
      <c r="A20" s="19" t="s">
        <v>25</v>
      </c>
      <c r="B20" s="10">
        <v>5</v>
      </c>
      <c r="C20" s="28">
        <v>4</v>
      </c>
      <c r="D20" s="36">
        <v>2</v>
      </c>
      <c r="E20" s="28">
        <v>5</v>
      </c>
      <c r="F20" s="36">
        <v>3</v>
      </c>
      <c r="G20" s="28">
        <v>4</v>
      </c>
      <c r="H20" s="28">
        <v>3</v>
      </c>
      <c r="I20" s="28">
        <v>4</v>
      </c>
      <c r="J20" s="28">
        <v>4</v>
      </c>
      <c r="K20" s="28">
        <v>4</v>
      </c>
      <c r="L20" s="28">
        <v>5</v>
      </c>
      <c r="M20" s="36">
        <v>2</v>
      </c>
      <c r="N20" s="28">
        <v>4</v>
      </c>
      <c r="O20" s="52">
        <v>5</v>
      </c>
      <c r="P20" s="28">
        <v>4</v>
      </c>
      <c r="Q20" s="36">
        <v>3</v>
      </c>
      <c r="R20" s="28">
        <v>3</v>
      </c>
      <c r="S20" s="28">
        <v>5</v>
      </c>
      <c r="T20" s="49">
        <f t="shared" si="1"/>
        <v>69</v>
      </c>
      <c r="U20" s="31">
        <v>27</v>
      </c>
      <c r="V20" s="90">
        <f t="shared" si="0"/>
        <v>42</v>
      </c>
      <c r="W20" s="76"/>
    </row>
    <row r="21" spans="1:23" ht="15.6" hidden="1" x14ac:dyDescent="0.3">
      <c r="A21" s="19" t="s">
        <v>24</v>
      </c>
      <c r="B21" s="36">
        <v>4</v>
      </c>
      <c r="C21" s="36">
        <v>3</v>
      </c>
      <c r="D21" s="36">
        <v>2</v>
      </c>
      <c r="E21" s="28">
        <v>5</v>
      </c>
      <c r="F21" s="28">
        <v>4</v>
      </c>
      <c r="G21" s="28">
        <v>4</v>
      </c>
      <c r="H21" s="36">
        <v>2</v>
      </c>
      <c r="I21" s="36">
        <v>3</v>
      </c>
      <c r="J21" s="28">
        <v>4</v>
      </c>
      <c r="K21" s="28">
        <v>4</v>
      </c>
      <c r="L21" s="28">
        <v>5</v>
      </c>
      <c r="M21" s="36">
        <v>2</v>
      </c>
      <c r="N21" s="28">
        <v>4</v>
      </c>
      <c r="O21" s="28">
        <v>4</v>
      </c>
      <c r="P21" s="36">
        <v>3</v>
      </c>
      <c r="Q21" s="36">
        <v>3</v>
      </c>
      <c r="R21" s="28">
        <v>3</v>
      </c>
      <c r="S21" s="28">
        <v>5</v>
      </c>
      <c r="T21" s="49">
        <f t="shared" si="1"/>
        <v>64</v>
      </c>
      <c r="U21" s="13">
        <v>13</v>
      </c>
      <c r="V21" s="35">
        <f t="shared" si="0"/>
        <v>51</v>
      </c>
      <c r="W21" s="76">
        <v>1</v>
      </c>
    </row>
    <row r="22" spans="1:23" ht="15.6" x14ac:dyDescent="0.3">
      <c r="A22" s="19" t="s">
        <v>13</v>
      </c>
      <c r="B22" s="36">
        <v>4</v>
      </c>
      <c r="C22" s="28">
        <v>4</v>
      </c>
      <c r="D22" s="28">
        <v>3</v>
      </c>
      <c r="E22" s="16">
        <v>6</v>
      </c>
      <c r="F22" s="16">
        <v>5</v>
      </c>
      <c r="G22" s="28">
        <v>4</v>
      </c>
      <c r="H22" s="28">
        <v>3</v>
      </c>
      <c r="I22" s="16">
        <v>5</v>
      </c>
      <c r="J22" s="16">
        <v>5</v>
      </c>
      <c r="K22" s="28">
        <v>4</v>
      </c>
      <c r="L22" s="16">
        <v>6</v>
      </c>
      <c r="M22" s="16">
        <v>4</v>
      </c>
      <c r="N22" s="16">
        <v>5</v>
      </c>
      <c r="O22" s="28">
        <v>4</v>
      </c>
      <c r="P22" s="28">
        <v>4</v>
      </c>
      <c r="Q22" s="28">
        <v>4</v>
      </c>
      <c r="R22" s="36">
        <v>2</v>
      </c>
      <c r="S22" s="16">
        <v>6</v>
      </c>
      <c r="T22" s="49">
        <f t="shared" si="1"/>
        <v>78</v>
      </c>
      <c r="U22" s="13">
        <v>24</v>
      </c>
      <c r="V22" s="35">
        <f t="shared" si="0"/>
        <v>54</v>
      </c>
      <c r="W22" s="76"/>
    </row>
    <row r="23" spans="1:23" ht="15.6" x14ac:dyDescent="0.3">
      <c r="A23" s="19" t="s">
        <v>14</v>
      </c>
      <c r="B23" s="36">
        <v>4</v>
      </c>
      <c r="C23" s="23">
        <v>4</v>
      </c>
      <c r="D23" s="12">
        <v>2</v>
      </c>
      <c r="E23" s="10">
        <v>5</v>
      </c>
      <c r="F23" s="10">
        <v>4</v>
      </c>
      <c r="G23" s="11">
        <v>5</v>
      </c>
      <c r="H23" s="17">
        <v>2</v>
      </c>
      <c r="I23" s="29">
        <v>4</v>
      </c>
      <c r="J23" s="26">
        <v>4</v>
      </c>
      <c r="K23" s="10">
        <v>4</v>
      </c>
      <c r="L23" s="10">
        <v>5</v>
      </c>
      <c r="M23" s="10">
        <v>3</v>
      </c>
      <c r="N23" s="10">
        <v>4</v>
      </c>
      <c r="O23" s="10">
        <v>4</v>
      </c>
      <c r="P23" s="10">
        <v>4</v>
      </c>
      <c r="Q23" s="10">
        <v>4</v>
      </c>
      <c r="R23" s="10">
        <v>3</v>
      </c>
      <c r="S23" s="10">
        <v>5</v>
      </c>
      <c r="T23" s="49">
        <f>SUM(B23:S23)</f>
        <v>70</v>
      </c>
      <c r="U23" s="13">
        <v>23</v>
      </c>
      <c r="V23" s="90">
        <f t="shared" si="0"/>
        <v>47</v>
      </c>
      <c r="W23" s="76"/>
    </row>
    <row r="24" spans="1:23" ht="15.75" x14ac:dyDescent="0.25">
      <c r="A24" s="15" t="s">
        <v>15</v>
      </c>
      <c r="B24" s="12">
        <v>4</v>
      </c>
      <c r="C24" s="23">
        <v>4</v>
      </c>
      <c r="D24" s="12">
        <v>2</v>
      </c>
      <c r="E24" s="12">
        <v>4</v>
      </c>
      <c r="F24" s="10">
        <v>4</v>
      </c>
      <c r="G24" s="10">
        <v>4</v>
      </c>
      <c r="H24" s="17">
        <v>2</v>
      </c>
      <c r="I24" s="10">
        <v>4</v>
      </c>
      <c r="J24" s="26">
        <v>4</v>
      </c>
      <c r="K24" s="10">
        <v>4</v>
      </c>
      <c r="L24" s="10">
        <v>5</v>
      </c>
      <c r="M24" s="10">
        <v>3</v>
      </c>
      <c r="N24" s="10">
        <v>4</v>
      </c>
      <c r="O24" s="10">
        <v>4</v>
      </c>
      <c r="P24" s="10">
        <v>4</v>
      </c>
      <c r="Q24" s="10">
        <v>4</v>
      </c>
      <c r="R24" s="10">
        <v>3</v>
      </c>
      <c r="S24" s="10">
        <v>5</v>
      </c>
      <c r="T24" s="49">
        <f t="shared" ref="T24:T25" si="2">SUM(B24:S24)</f>
        <v>68</v>
      </c>
      <c r="U24" s="13">
        <v>21</v>
      </c>
      <c r="V24" s="90">
        <f t="shared" si="0"/>
        <v>47</v>
      </c>
      <c r="W24" s="76"/>
    </row>
    <row r="25" spans="1:23" ht="15.6" hidden="1" x14ac:dyDescent="0.3">
      <c r="A25" s="15" t="s">
        <v>21</v>
      </c>
      <c r="B25" s="61">
        <v>4</v>
      </c>
      <c r="C25" s="14">
        <v>5</v>
      </c>
      <c r="D25" s="29">
        <v>3</v>
      </c>
      <c r="E25" s="61">
        <v>4</v>
      </c>
      <c r="F25" s="61">
        <v>3</v>
      </c>
      <c r="G25" s="29">
        <v>4</v>
      </c>
      <c r="H25" s="61">
        <v>2</v>
      </c>
      <c r="I25" s="61">
        <v>3</v>
      </c>
      <c r="J25" s="29">
        <v>4</v>
      </c>
      <c r="K25" s="29">
        <v>4</v>
      </c>
      <c r="L25" s="29">
        <v>5</v>
      </c>
      <c r="M25" s="61">
        <v>2</v>
      </c>
      <c r="N25" s="14">
        <v>5</v>
      </c>
      <c r="O25" s="29">
        <v>4</v>
      </c>
      <c r="P25" s="29">
        <v>4</v>
      </c>
      <c r="Q25" s="29">
        <v>4</v>
      </c>
      <c r="R25" s="29">
        <v>3</v>
      </c>
      <c r="S25" s="29">
        <v>5</v>
      </c>
      <c r="T25" s="58">
        <f t="shared" si="2"/>
        <v>68</v>
      </c>
      <c r="U25" s="13">
        <v>15</v>
      </c>
      <c r="V25" s="35">
        <f>T25-U25</f>
        <v>53</v>
      </c>
      <c r="W25" s="76">
        <v>1</v>
      </c>
    </row>
  </sheetData>
  <sortState ref="A8:V8">
    <sortCondition ref="U8"/>
  </sortState>
  <mergeCells count="3">
    <mergeCell ref="F4:O4"/>
    <mergeCell ref="G1:Q1"/>
    <mergeCell ref="J3:N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A4" sqref="A4:V14"/>
    </sheetView>
  </sheetViews>
  <sheetFormatPr baseColWidth="10" defaultRowHeight="12.75" x14ac:dyDescent="0.2"/>
  <cols>
    <col min="1" max="1" width="15.28515625" style="1" customWidth="1"/>
    <col min="2" max="19" width="5.7109375" customWidth="1"/>
    <col min="20" max="20" width="5.42578125" customWidth="1"/>
    <col min="21" max="21" width="5.28515625" customWidth="1"/>
    <col min="22" max="22" width="6.28515625" customWidth="1"/>
  </cols>
  <sheetData>
    <row r="1" spans="1:22" ht="18" x14ac:dyDescent="0.35">
      <c r="G1" s="93" t="s">
        <v>34</v>
      </c>
      <c r="H1" s="93"/>
      <c r="I1" s="93"/>
      <c r="J1" s="93"/>
      <c r="K1" s="93"/>
      <c r="L1" s="93"/>
      <c r="M1" s="93"/>
      <c r="N1" s="93"/>
      <c r="O1" s="93"/>
      <c r="P1" s="83"/>
      <c r="Q1" s="83"/>
    </row>
    <row r="2" spans="1:22" ht="13.9" x14ac:dyDescent="0.3">
      <c r="I2" s="69"/>
      <c r="J2" s="69"/>
      <c r="K2" s="69"/>
      <c r="L2" s="69"/>
      <c r="M2" s="69"/>
      <c r="N2" s="69"/>
    </row>
    <row r="4" spans="1:22" ht="15.6" x14ac:dyDescent="0.3">
      <c r="I4" s="96" t="s">
        <v>22</v>
      </c>
      <c r="J4" s="96"/>
      <c r="K4" s="96"/>
      <c r="L4" s="96"/>
      <c r="M4" s="96"/>
    </row>
    <row r="6" spans="1:22" ht="15" customHeight="1" x14ac:dyDescent="0.3">
      <c r="A6" s="43" t="s">
        <v>0</v>
      </c>
      <c r="B6" s="44">
        <v>5</v>
      </c>
      <c r="C6" s="44">
        <v>4</v>
      </c>
      <c r="D6" s="44">
        <v>3</v>
      </c>
      <c r="E6" s="44">
        <v>5</v>
      </c>
      <c r="F6" s="44">
        <v>4</v>
      </c>
      <c r="G6" s="44">
        <v>4</v>
      </c>
      <c r="H6" s="44">
        <v>3</v>
      </c>
      <c r="I6" s="44">
        <v>4</v>
      </c>
      <c r="J6" s="44">
        <v>4</v>
      </c>
      <c r="K6" s="44">
        <v>4</v>
      </c>
      <c r="L6" s="44">
        <v>5</v>
      </c>
      <c r="M6" s="44">
        <v>3</v>
      </c>
      <c r="N6" s="44">
        <v>4</v>
      </c>
      <c r="O6" s="44">
        <v>4</v>
      </c>
      <c r="P6" s="44">
        <v>4</v>
      </c>
      <c r="Q6" s="44">
        <v>4</v>
      </c>
      <c r="R6" s="44">
        <v>3</v>
      </c>
      <c r="S6" s="44">
        <v>5</v>
      </c>
      <c r="T6" s="45"/>
      <c r="U6" s="5"/>
      <c r="V6" s="5"/>
    </row>
    <row r="7" spans="1:22" ht="15" customHeight="1" thickBot="1" x14ac:dyDescent="0.35">
      <c r="A7" s="46" t="s">
        <v>1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  <c r="M7" s="47">
        <v>12</v>
      </c>
      <c r="N7" s="47">
        <v>13</v>
      </c>
      <c r="O7" s="47">
        <v>14</v>
      </c>
      <c r="P7" s="47">
        <v>15</v>
      </c>
      <c r="Q7" s="47">
        <v>16</v>
      </c>
      <c r="R7" s="47">
        <v>17</v>
      </c>
      <c r="S7" s="47">
        <v>18</v>
      </c>
      <c r="T7" s="46" t="s">
        <v>2</v>
      </c>
      <c r="U7" s="4" t="s">
        <v>3</v>
      </c>
      <c r="V7" s="71" t="s">
        <v>4</v>
      </c>
    </row>
    <row r="8" spans="1:22" ht="15.6" customHeight="1" thickTop="1" x14ac:dyDescent="0.3">
      <c r="A8" s="9" t="s">
        <v>27</v>
      </c>
      <c r="B8" s="11">
        <v>7</v>
      </c>
      <c r="C8" s="16">
        <v>5</v>
      </c>
      <c r="D8" s="28">
        <v>3</v>
      </c>
      <c r="E8" s="16">
        <v>7</v>
      </c>
      <c r="F8" s="36">
        <v>3</v>
      </c>
      <c r="G8" s="16">
        <v>5</v>
      </c>
      <c r="H8" s="28">
        <v>3</v>
      </c>
      <c r="I8" s="16">
        <v>6</v>
      </c>
      <c r="J8" s="28">
        <v>4</v>
      </c>
      <c r="K8" s="16">
        <v>6</v>
      </c>
      <c r="L8" s="16">
        <v>7</v>
      </c>
      <c r="M8" s="16">
        <v>4</v>
      </c>
      <c r="N8" s="28">
        <v>4</v>
      </c>
      <c r="O8" s="16">
        <v>5</v>
      </c>
      <c r="P8" s="16">
        <v>6</v>
      </c>
      <c r="Q8" s="16">
        <v>5</v>
      </c>
      <c r="R8" s="28">
        <v>3</v>
      </c>
      <c r="S8" s="16">
        <v>7</v>
      </c>
      <c r="T8" s="49">
        <f t="shared" ref="T8:T14" si="0">SUM(B8:S8)</f>
        <v>90</v>
      </c>
      <c r="U8" s="18">
        <v>33</v>
      </c>
      <c r="V8" s="35">
        <f t="shared" ref="V8:V14" si="1">T8-U8</f>
        <v>57</v>
      </c>
    </row>
    <row r="9" spans="1:22" ht="15.6" customHeight="1" x14ac:dyDescent="0.3">
      <c r="A9" s="19" t="s">
        <v>23</v>
      </c>
      <c r="B9" s="28">
        <v>5</v>
      </c>
      <c r="C9" s="20">
        <v>4</v>
      </c>
      <c r="D9" s="20">
        <v>3</v>
      </c>
      <c r="E9" s="20">
        <v>5</v>
      </c>
      <c r="F9" s="21">
        <v>3</v>
      </c>
      <c r="G9" s="20">
        <v>4</v>
      </c>
      <c r="H9" s="21">
        <v>2</v>
      </c>
      <c r="I9" s="20">
        <v>4</v>
      </c>
      <c r="J9" s="21">
        <v>3</v>
      </c>
      <c r="K9" s="20">
        <v>4</v>
      </c>
      <c r="L9" s="20">
        <v>5</v>
      </c>
      <c r="M9" s="21">
        <v>2</v>
      </c>
      <c r="N9" s="21">
        <v>3</v>
      </c>
      <c r="O9" s="20">
        <v>4</v>
      </c>
      <c r="P9" s="21">
        <v>3</v>
      </c>
      <c r="Q9" s="20">
        <v>4</v>
      </c>
      <c r="R9" s="20">
        <v>3</v>
      </c>
      <c r="S9" s="20">
        <v>5</v>
      </c>
      <c r="T9" s="87">
        <f t="shared" si="0"/>
        <v>66</v>
      </c>
      <c r="U9" s="18">
        <v>26</v>
      </c>
      <c r="V9" s="35">
        <f t="shared" si="1"/>
        <v>40</v>
      </c>
    </row>
    <row r="10" spans="1:22" ht="15.6" customHeight="1" x14ac:dyDescent="0.3">
      <c r="A10" s="56" t="s">
        <v>9</v>
      </c>
      <c r="B10" s="20">
        <v>5</v>
      </c>
      <c r="C10" s="12">
        <v>3</v>
      </c>
      <c r="D10" s="10">
        <v>3</v>
      </c>
      <c r="E10" s="11">
        <v>6</v>
      </c>
      <c r="F10" s="10">
        <v>4</v>
      </c>
      <c r="G10" s="11">
        <v>5</v>
      </c>
      <c r="H10" s="10">
        <v>3</v>
      </c>
      <c r="I10" s="11">
        <v>5</v>
      </c>
      <c r="J10" s="11">
        <v>5</v>
      </c>
      <c r="K10" s="11">
        <v>5</v>
      </c>
      <c r="L10" s="11">
        <v>6</v>
      </c>
      <c r="M10" s="10">
        <v>3</v>
      </c>
      <c r="N10" s="11">
        <v>5</v>
      </c>
      <c r="O10" s="10">
        <v>4</v>
      </c>
      <c r="P10" s="11">
        <v>5</v>
      </c>
      <c r="Q10" s="11">
        <v>5</v>
      </c>
      <c r="R10" s="10">
        <v>3</v>
      </c>
      <c r="S10" s="11">
        <v>6</v>
      </c>
      <c r="T10" s="49">
        <f t="shared" si="0"/>
        <v>81</v>
      </c>
      <c r="U10" s="3">
        <v>36</v>
      </c>
      <c r="V10" s="90">
        <f t="shared" si="1"/>
        <v>45</v>
      </c>
    </row>
    <row r="11" spans="1:22" ht="15.6" customHeight="1" x14ac:dyDescent="0.3">
      <c r="A11" s="63" t="s">
        <v>28</v>
      </c>
      <c r="B11" s="22">
        <v>6</v>
      </c>
      <c r="C11" s="11">
        <v>5</v>
      </c>
      <c r="D11" s="10">
        <v>3</v>
      </c>
      <c r="E11" s="10">
        <v>5</v>
      </c>
      <c r="F11" s="11">
        <v>5</v>
      </c>
      <c r="G11" s="10">
        <v>4</v>
      </c>
      <c r="H11" s="10">
        <v>3</v>
      </c>
      <c r="I11" s="10">
        <v>4</v>
      </c>
      <c r="J11" s="10">
        <v>4</v>
      </c>
      <c r="K11" s="11">
        <v>5</v>
      </c>
      <c r="L11" s="11">
        <v>5</v>
      </c>
      <c r="M11" s="11">
        <v>4</v>
      </c>
      <c r="N11" s="11">
        <v>5</v>
      </c>
      <c r="O11" s="10">
        <v>4</v>
      </c>
      <c r="P11" s="11">
        <v>6</v>
      </c>
      <c r="Q11" s="11">
        <v>5</v>
      </c>
      <c r="R11" s="10">
        <v>3</v>
      </c>
      <c r="S11" s="11">
        <v>6</v>
      </c>
      <c r="T11" s="49">
        <f t="shared" si="0"/>
        <v>82</v>
      </c>
      <c r="U11" s="3">
        <v>33</v>
      </c>
      <c r="V11" s="35">
        <f t="shared" si="1"/>
        <v>49</v>
      </c>
    </row>
    <row r="12" spans="1:22" ht="15.6" customHeight="1" x14ac:dyDescent="0.25">
      <c r="A12" s="57" t="s">
        <v>17</v>
      </c>
      <c r="B12" s="11">
        <v>6</v>
      </c>
      <c r="C12" s="10">
        <v>4</v>
      </c>
      <c r="D12" s="10">
        <v>3</v>
      </c>
      <c r="E12" s="11">
        <v>6</v>
      </c>
      <c r="F12" s="10">
        <v>4</v>
      </c>
      <c r="G12" s="10">
        <v>4</v>
      </c>
      <c r="H12" s="11">
        <v>4</v>
      </c>
      <c r="I12" s="11">
        <v>5</v>
      </c>
      <c r="J12" s="12">
        <v>3</v>
      </c>
      <c r="K12" s="11">
        <v>5</v>
      </c>
      <c r="L12" s="11">
        <v>6</v>
      </c>
      <c r="M12" s="10">
        <v>3</v>
      </c>
      <c r="N12" s="10">
        <v>4</v>
      </c>
      <c r="O12" s="10">
        <v>4</v>
      </c>
      <c r="P12" s="10">
        <v>4</v>
      </c>
      <c r="Q12" s="10">
        <v>4</v>
      </c>
      <c r="R12" s="10">
        <v>3</v>
      </c>
      <c r="S12" s="11">
        <v>7</v>
      </c>
      <c r="T12" s="49">
        <f t="shared" si="0"/>
        <v>79</v>
      </c>
      <c r="U12" s="3">
        <v>31</v>
      </c>
      <c r="V12" s="10">
        <f t="shared" si="1"/>
        <v>48</v>
      </c>
    </row>
    <row r="13" spans="1:22" ht="15.6" hidden="1" customHeight="1" x14ac:dyDescent="0.3">
      <c r="A13" s="19" t="s">
        <v>20</v>
      </c>
      <c r="B13" s="16">
        <v>5</v>
      </c>
      <c r="C13" s="16">
        <v>5</v>
      </c>
      <c r="D13" s="16">
        <v>6</v>
      </c>
      <c r="E13" s="16">
        <v>7</v>
      </c>
      <c r="F13" s="16">
        <v>6</v>
      </c>
      <c r="G13" s="16">
        <v>7</v>
      </c>
      <c r="H13" s="16">
        <v>4</v>
      </c>
      <c r="I13" s="52">
        <v>6</v>
      </c>
      <c r="J13" s="16">
        <v>6</v>
      </c>
      <c r="K13" s="16">
        <v>6</v>
      </c>
      <c r="L13" s="16">
        <v>8</v>
      </c>
      <c r="M13" s="16">
        <v>5</v>
      </c>
      <c r="N13" s="16">
        <v>6</v>
      </c>
      <c r="O13" s="16">
        <v>7</v>
      </c>
      <c r="P13" s="16">
        <v>6</v>
      </c>
      <c r="Q13" s="16">
        <v>6</v>
      </c>
      <c r="R13" s="16">
        <v>4</v>
      </c>
      <c r="S13" s="16">
        <v>7</v>
      </c>
      <c r="T13" s="49">
        <f t="shared" si="0"/>
        <v>107</v>
      </c>
      <c r="U13" s="3">
        <v>27</v>
      </c>
      <c r="V13" s="29">
        <f t="shared" si="1"/>
        <v>80</v>
      </c>
    </row>
    <row r="14" spans="1:22" ht="15.6" customHeight="1" x14ac:dyDescent="0.3">
      <c r="A14" s="62" t="s">
        <v>26</v>
      </c>
      <c r="B14" s="11">
        <v>6</v>
      </c>
      <c r="C14" s="10">
        <v>4</v>
      </c>
      <c r="D14" s="11">
        <v>3</v>
      </c>
      <c r="E14" s="11">
        <v>6</v>
      </c>
      <c r="F14" s="10">
        <v>4</v>
      </c>
      <c r="G14" s="10">
        <v>4</v>
      </c>
      <c r="H14" s="10">
        <v>3</v>
      </c>
      <c r="I14" s="11">
        <v>6</v>
      </c>
      <c r="J14" s="10">
        <v>4</v>
      </c>
      <c r="K14" s="10">
        <v>4</v>
      </c>
      <c r="L14" s="10">
        <v>5</v>
      </c>
      <c r="M14" s="10">
        <v>3</v>
      </c>
      <c r="N14" s="10">
        <v>4</v>
      </c>
      <c r="O14" s="10">
        <v>4</v>
      </c>
      <c r="P14" s="11">
        <v>5</v>
      </c>
      <c r="Q14" s="10">
        <v>4</v>
      </c>
      <c r="R14" s="11">
        <v>4</v>
      </c>
      <c r="S14" s="11">
        <v>6</v>
      </c>
      <c r="T14" s="49">
        <f t="shared" si="0"/>
        <v>79</v>
      </c>
      <c r="U14" s="70">
        <v>34</v>
      </c>
      <c r="V14" s="90">
        <f t="shared" si="1"/>
        <v>45</v>
      </c>
    </row>
    <row r="18" spans="12:12" ht="13.9" x14ac:dyDescent="0.3">
      <c r="L18" s="38"/>
    </row>
    <row r="19" spans="12:12" ht="13.9" x14ac:dyDescent="0.3">
      <c r="L19" s="38"/>
    </row>
    <row r="20" spans="12:12" ht="13.9" x14ac:dyDescent="0.3">
      <c r="L20" s="38"/>
    </row>
    <row r="21" spans="12:12" ht="13.9" x14ac:dyDescent="0.3">
      <c r="L21" s="38"/>
    </row>
    <row r="22" spans="12:12" ht="13.9" x14ac:dyDescent="0.3">
      <c r="L22" s="38"/>
    </row>
    <row r="23" spans="12:12" ht="13.9" x14ac:dyDescent="0.3">
      <c r="L23" s="38"/>
    </row>
    <row r="24" spans="12:12" ht="13.9" x14ac:dyDescent="0.3">
      <c r="L24" s="38"/>
    </row>
  </sheetData>
  <mergeCells count="2">
    <mergeCell ref="I4:M4"/>
    <mergeCell ref="G1:O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13-18</vt:lpstr>
      <vt:lpstr>20-27</vt:lpstr>
      <vt:lpstr>JalonsJaunes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2019-09-08T18:33:04Z</cp:lastPrinted>
  <dcterms:created xsi:type="dcterms:W3CDTF">2013-08-14T19:54:00Z</dcterms:created>
  <dcterms:modified xsi:type="dcterms:W3CDTF">2019-09-08T18:42:24Z</dcterms:modified>
</cp:coreProperties>
</file>